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Drives compartilhados\SELED\Arquivos que estavam na pasta SELED\Carol - provisória\2023\Dispensa\Impermeabilização colombo\"/>
    </mc:Choice>
  </mc:AlternateContent>
  <bookViews>
    <workbookView xWindow="0" yWindow="0" windowWidth="28800" windowHeight="12435"/>
  </bookViews>
  <sheets>
    <sheet name="FORMAÇÃO DE PREÇOS" sheetId="1" r:id="rId1"/>
    <sheet name="BDI COMPOSIÇÃO ANALITICA" sheetId="2" r:id="rId2"/>
  </sheets>
  <definedNames>
    <definedName name="_xlnm.Print_Area" localSheetId="0">'FORMAÇÃO DE PREÇOS'!$A$1:$K$22</definedName>
  </definedNames>
  <calcPr calcId="152511" fullPrecision="0"/>
</workbook>
</file>

<file path=xl/calcChain.xml><?xml version="1.0" encoding="utf-8"?>
<calcChain xmlns="http://schemas.openxmlformats.org/spreadsheetml/2006/main">
  <c r="J9" i="1" l="1"/>
  <c r="I9" i="1"/>
  <c r="H9" i="1"/>
  <c r="K9" i="1" l="1"/>
  <c r="J7" i="1"/>
  <c r="I7" i="1"/>
  <c r="H7" i="1"/>
  <c r="J6" i="1"/>
  <c r="I6" i="1"/>
  <c r="H6" i="1"/>
  <c r="J4" i="1"/>
  <c r="I4" i="1"/>
  <c r="K4" i="1" s="1"/>
  <c r="H4" i="1"/>
  <c r="K6" i="1" l="1"/>
  <c r="K7" i="1"/>
  <c r="I5" i="1"/>
  <c r="J5" i="1"/>
  <c r="C25" i="2"/>
  <c r="B23" i="2"/>
  <c r="D16" i="2" s="1"/>
  <c r="D17" i="2" s="1"/>
  <c r="F13" i="1" s="1"/>
  <c r="J10" i="1"/>
  <c r="J8" i="1" s="1"/>
  <c r="I10" i="1"/>
  <c r="H10" i="1"/>
  <c r="I8" i="1" l="1"/>
  <c r="K10" i="1"/>
  <c r="I3" i="1"/>
  <c r="K11" i="1" s="1"/>
  <c r="J3" i="1"/>
  <c r="K12" i="1" s="1"/>
  <c r="K13" i="1" l="1"/>
  <c r="K14" i="1" s="1"/>
  <c r="K8" i="1"/>
  <c r="K5" i="1"/>
  <c r="K3" i="1" l="1"/>
  <c r="K15" i="1" l="1"/>
</calcChain>
</file>

<file path=xl/sharedStrings.xml><?xml version="1.0" encoding="utf-8"?>
<sst xmlns="http://schemas.openxmlformats.org/spreadsheetml/2006/main" count="97" uniqueCount="94">
  <si>
    <t>ITEM</t>
  </si>
  <si>
    <t>DESCRIÇÃO DOS SERVIÇOS</t>
  </si>
  <si>
    <t>QUANT.</t>
  </si>
  <si>
    <t>MATERIAL
(Valor Unitário)</t>
  </si>
  <si>
    <t>M. OBRA
(Valor Unitário)</t>
  </si>
  <si>
    <t>TOTAL
(Valor Unitário)</t>
  </si>
  <si>
    <t>MATERIAL
(Valor total)</t>
  </si>
  <si>
    <t>M.OBRA
(Valor total)</t>
  </si>
  <si>
    <t>TOTAL SEM BDI</t>
  </si>
  <si>
    <t>SERVIÇOS PRELIMINARES</t>
  </si>
  <si>
    <t>ART (ANOTAÇÃO DE RESPONSABILIDADE TÉCNICA)</t>
  </si>
  <si>
    <t>UN</t>
  </si>
  <si>
    <t>M3</t>
  </si>
  <si>
    <t>M2</t>
  </si>
  <si>
    <t>BDI</t>
  </si>
  <si>
    <t>TRIBUNAL REGIONAL ELEITORAL DO PARANÁ
TRE-PR</t>
  </si>
  <si>
    <t>DEMONSTRATIVO BDI PADRÃO</t>
  </si>
  <si>
    <t>OBRA:</t>
  </si>
  <si>
    <t>ENDEREÇO:</t>
  </si>
  <si>
    <t>RESPONSÁVEL TÉCNICO:</t>
  </si>
  <si>
    <t>FÓRMULA:</t>
  </si>
  <si>
    <t>Referência:</t>
  </si>
  <si>
    <t>Construção de Edifícios</t>
  </si>
  <si>
    <t>Item</t>
  </si>
  <si>
    <t>1º Quartil</t>
  </si>
  <si>
    <t>3º Quartil</t>
  </si>
  <si>
    <t>Médio (Proposto)</t>
  </si>
  <si>
    <t>Descrição</t>
  </si>
  <si>
    <t>AC</t>
  </si>
  <si>
    <t>SG</t>
  </si>
  <si>
    <t>Seguro + Garantia</t>
  </si>
  <si>
    <t>R</t>
  </si>
  <si>
    <t>Risco</t>
  </si>
  <si>
    <t>DF</t>
  </si>
  <si>
    <t>Despesa Financeira</t>
  </si>
  <si>
    <t>L</t>
  </si>
  <si>
    <t>Lucro</t>
  </si>
  <si>
    <t>I</t>
  </si>
  <si>
    <t>Impostos</t>
  </si>
  <si>
    <t>Total</t>
  </si>
  <si>
    <t>IMPOSTOS</t>
  </si>
  <si>
    <t>%</t>
  </si>
  <si>
    <t>PIS</t>
  </si>
  <si>
    <t>COFINS</t>
  </si>
  <si>
    <t>CPRB</t>
  </si>
  <si>
    <t>(Contribuição Previdenciária sobre a receita bruta. no caso de desoneração na folha)</t>
  </si>
  <si>
    <t>ISS</t>
  </si>
  <si>
    <t>Base de cálculo do ISS:</t>
  </si>
  <si>
    <t>Alíquota do ISS aplicável:</t>
  </si>
  <si>
    <t>(Limitado a 5.00%)</t>
  </si>
  <si>
    <t>Referência. Fórmula e parâmetros estabelecidos pelo Acórdão 2622/2013-TCU-Plenário</t>
  </si>
  <si>
    <t>*** BDI CONFORME COMPOSIÇÃO ANÁLITICA</t>
  </si>
  <si>
    <t>1.1</t>
  </si>
  <si>
    <t>COTAÇÃO</t>
  </si>
  <si>
    <t>.</t>
  </si>
  <si>
    <t>H</t>
  </si>
  <si>
    <t>2.1</t>
  </si>
  <si>
    <t>2.2</t>
  </si>
  <si>
    <t>3.1</t>
  </si>
  <si>
    <t>3.2</t>
  </si>
  <si>
    <r>
      <rPr>
        <b/>
        <sz val="10"/>
        <color theme="1"/>
        <rFont val="Arial"/>
        <family val="2"/>
      </rPr>
      <t>UN</t>
    </r>
    <r>
      <rPr>
        <b/>
        <sz val="10"/>
        <color rgb="FF8DB3E2"/>
        <rFont val="Arial"/>
        <family val="2"/>
      </rPr>
      <t>.</t>
    </r>
  </si>
  <si>
    <t xml:space="preserve"> REF. ORSE 7218 </t>
  </si>
  <si>
    <t xml:space="preserve"> REF.: CPOS 05.07.060 </t>
  </si>
  <si>
    <t xml:space="preserve">REMOÇÃO DE IMPERMEABILIZAÇÃO COM MANTA ASFALTICA </t>
  </si>
  <si>
    <t>REMOÇÃO DE ENTULHO DE OBRA COM CAÇAMBA METÁLICA - MATERIAL REJEITADO E MISTURADO POR VEGETAÇÃO, ISOPOR, MANTA ASFÁLTICA E LÃ DE VIDRO</t>
  </si>
  <si>
    <t>20,00</t>
  </si>
  <si>
    <t>IMPERMEABILIZAÇÃO DA COBERTURA</t>
  </si>
  <si>
    <t>3.0</t>
  </si>
  <si>
    <t xml:space="preserve"> 99814 </t>
  </si>
  <si>
    <t xml:space="preserve"> REF. SINAPI 98546 + 11621 </t>
  </si>
  <si>
    <t>LIMPEZA DE SUPERFÍCIE COM JATO DE ALTA PRESSÃO. AF_04/2019</t>
  </si>
  <si>
    <t>REMOÇÃO DA MANTA</t>
  </si>
  <si>
    <t>PLANILHA ORÇAMENTÁRIA BASE
IMPERMEABILIZAÇÃO DA COBERTURA                                                                                                                      FÓRUM ELEITORAL DE COLOMBO</t>
  </si>
  <si>
    <t>** COLOCAR O NOME DA EMPRESA, DO RESPONSÁVEL TÉCNICO E O NÚMERO DO REGISTRO DO CREA/CAU COM A FORMAÇÃO ACADÊMICA NAS CÉLULAS C12 / C13 / C14</t>
  </si>
  <si>
    <t>1.0</t>
  </si>
  <si>
    <t>2.0</t>
  </si>
  <si>
    <t>* INSERIR OS VALORES DOS IMPOSTOS, RISCOS E LUCRO NA ABA AO LADO (BDI COMPOSIÇÃO ANÁLITICA) PARA ALTERAR AUTOMATICAMENTE A PORCENTAGEM DO BDI DA CÉLULA F13!</t>
  </si>
  <si>
    <t>TOTAL MATERIAL:</t>
  </si>
  <si>
    <t>TOTAL MÃO-DE-OBRA:</t>
  </si>
  <si>
    <t>TOTAL SEM BDI:</t>
  </si>
  <si>
    <t>TOTAL BDI:</t>
  </si>
  <si>
    <t>TOTAL GERAL:</t>
  </si>
  <si>
    <t>Administração Central</t>
  </si>
  <si>
    <t>Fórum Eleitoral de Colombo - Impermeabilização da cobertura</t>
  </si>
  <si>
    <t>Rua Padre Francisco Camargo, 759 - Colombo</t>
  </si>
  <si>
    <t>Planilha realizada em 07/08/2023</t>
  </si>
  <si>
    <t>SINAPI CÓDIGO 06/2023</t>
  </si>
  <si>
    <t>540,39</t>
  </si>
  <si>
    <t>568,49</t>
  </si>
  <si>
    <t>625,33</t>
  </si>
  <si>
    <r>
      <t xml:space="preserve">IMPERMEABILIZAÇÃO DE SUPERFÍCIE COM MANTA ASFÁLTICA ALUMINIZADA, UMA CAMADA, INCLUSIVE APLICAÇÃO DE PRIMER ASFÁLTICO, E=3MM - </t>
    </r>
    <r>
      <rPr>
        <b/>
        <sz val="10"/>
        <color theme="1"/>
        <rFont val="Arial"/>
        <family val="2"/>
      </rPr>
      <t>CONSIDERADO ONDULAÇÃO DA TELHA E SOBREPOSIÇÃO</t>
    </r>
  </si>
  <si>
    <t>* EMPRESA</t>
  </si>
  <si>
    <t>** RESPONSÁVEL TÉCNICO</t>
  </si>
  <si>
    <t>** FORMAÇÃO - CREA/CAU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</si>
</sst>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* #,##0.00_);_(* \(#,##0.00\);_(* &quot;-&quot;??_);_(@_)"/>
    <numFmt numFmtId="165" formatCode="_(&quot;R$ &quot;* #,##0.00_);_(&quot;R$ &quot;* \(#,##0.00\);_(&quot;R$ &quot;* &quot;-&quot;??_);_(@_)"/>
    <numFmt numFmtId="166" formatCode="* #,##0.00_);_(\ * \(#,##0.00\);_(* #,##0.00_);_(@_)"/>
    <numFmt numFmtId="167" formatCode="&quot;R$&quot;#,##0.00"/>
  </numFmts>
  <fonts count="20" x14ac:knownFonts="1">
    <font>
      <sz val="10"/>
      <color rgb="FF000000"/>
      <name val="Arial"/>
      <scheme val="minor"/>
    </font>
    <font>
      <b/>
      <sz val="18"/>
      <color theme="1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9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  <scheme val="minor"/>
    </font>
    <font>
      <sz val="10"/>
      <color rgb="FF000000"/>
      <name val="Arial"/>
      <family val="2"/>
    </font>
    <font>
      <b/>
      <sz val="14"/>
      <color theme="1"/>
      <name val="Arial"/>
      <family val="2"/>
      <scheme val="minor"/>
    </font>
    <font>
      <b/>
      <sz val="12"/>
      <color theme="1"/>
      <name val="Arial"/>
      <family val="2"/>
      <scheme val="minor"/>
    </font>
    <font>
      <b/>
      <sz val="10"/>
      <color theme="1"/>
      <name val="Arial"/>
      <family val="2"/>
      <scheme val="minor"/>
    </font>
    <font>
      <b/>
      <sz val="9"/>
      <color rgb="FFFF0000"/>
      <name val="Arial"/>
      <family val="2"/>
      <scheme val="minor"/>
    </font>
    <font>
      <b/>
      <sz val="10"/>
      <color theme="1"/>
      <name val="Arial"/>
      <family val="2"/>
    </font>
    <font>
      <b/>
      <sz val="10"/>
      <color rgb="FF000000"/>
      <name val="Arial"/>
      <family val="2"/>
    </font>
    <font>
      <b/>
      <sz val="10"/>
      <color rgb="FF8DB3E2"/>
      <name val="Arial"/>
      <family val="2"/>
    </font>
    <font>
      <b/>
      <sz val="10"/>
      <color rgb="FFFFFFFF"/>
      <name val="Arial"/>
      <family val="2"/>
    </font>
    <font>
      <b/>
      <sz val="9"/>
      <color rgb="FF000000"/>
      <name val="Arial"/>
      <family val="2"/>
      <scheme val="minor"/>
    </font>
    <font>
      <b/>
      <sz val="9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8DB3E2"/>
        <bgColor rgb="FF8DB3E2"/>
      </patternFill>
    </fill>
    <fill>
      <patternFill patternType="solid">
        <fgColor rgb="FF205867"/>
        <bgColor rgb="FF205867"/>
      </patternFill>
    </fill>
    <fill>
      <patternFill patternType="solid">
        <fgColor rgb="FFFFFFFF"/>
        <bgColor rgb="FFFFFFFF"/>
      </patternFill>
    </fill>
    <fill>
      <patternFill patternType="solid">
        <fgColor rgb="FF95B3D7"/>
        <bgColor rgb="FF95B3D7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2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 applyFont="1" applyAlignment="1"/>
    <xf numFmtId="0" fontId="3" fillId="0" borderId="0" xfId="0" applyFont="1"/>
    <xf numFmtId="49" fontId="6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/>
    <xf numFmtId="49" fontId="3" fillId="0" borderId="0" xfId="0" applyNumberFormat="1" applyFont="1" applyAlignment="1">
      <alignment horizontal="center"/>
    </xf>
    <xf numFmtId="0" fontId="3" fillId="0" borderId="0" xfId="0" applyFont="1" applyAlignment="1">
      <alignment horizontal="left"/>
    </xf>
    <xf numFmtId="49" fontId="3" fillId="0" borderId="0" xfId="0" applyNumberFormat="1" applyFont="1"/>
    <xf numFmtId="49" fontId="8" fillId="0" borderId="0" xfId="0" applyNumberFormat="1" applyFont="1"/>
    <xf numFmtId="0" fontId="9" fillId="0" borderId="0" xfId="0" applyFont="1" applyAlignment="1">
      <alignment horizontal="left"/>
    </xf>
    <xf numFmtId="0" fontId="8" fillId="0" borderId="7" xfId="0" applyFont="1" applyBorder="1"/>
    <xf numFmtId="0" fontId="12" fillId="0" borderId="7" xfId="0" applyFont="1" applyBorder="1" applyAlignment="1">
      <alignment vertical="center" wrapText="1"/>
    </xf>
    <xf numFmtId="0" fontId="12" fillId="0" borderId="7" xfId="0" applyFont="1" applyBorder="1" applyAlignment="1">
      <alignment horizontal="center" vertical="center" wrapText="1"/>
    </xf>
    <xf numFmtId="10" fontId="8" fillId="0" borderId="7" xfId="0" applyNumberFormat="1" applyFont="1" applyBorder="1" applyAlignment="1">
      <alignment horizontal="center" vertical="center" wrapText="1"/>
    </xf>
    <xf numFmtId="0" fontId="8" fillId="0" borderId="7" xfId="0" applyFont="1" applyBorder="1" applyAlignment="1">
      <alignment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10" fontId="12" fillId="0" borderId="8" xfId="0" applyNumberFormat="1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10" fontId="10" fillId="0" borderId="10" xfId="0" applyNumberFormat="1" applyFont="1" applyBorder="1" applyAlignment="1">
      <alignment horizontal="center" vertical="center" wrapText="1"/>
    </xf>
    <xf numFmtId="0" fontId="8" fillId="0" borderId="7" xfId="0" applyFont="1" applyBorder="1" applyAlignment="1">
      <alignment horizontal="left" vertical="center" wrapText="1"/>
    </xf>
    <xf numFmtId="0" fontId="0" fillId="0" borderId="0" xfId="0" applyFont="1" applyAlignment="1"/>
    <xf numFmtId="0" fontId="0" fillId="0" borderId="0" xfId="0" applyFont="1" applyAlignment="1"/>
    <xf numFmtId="0" fontId="3" fillId="0" borderId="0" xfId="0" applyFont="1" applyAlignment="1">
      <alignment horizontal="right"/>
    </xf>
    <xf numFmtId="1" fontId="3" fillId="0" borderId="0" xfId="0" applyNumberFormat="1" applyFont="1" applyAlignment="1">
      <alignment horizontal="left"/>
    </xf>
    <xf numFmtId="166" fontId="3" fillId="6" borderId="7" xfId="0" applyNumberFormat="1" applyFont="1" applyFill="1" applyBorder="1" applyAlignment="1" applyProtection="1">
      <alignment horizontal="right" vertical="center"/>
      <protection locked="0"/>
    </xf>
    <xf numFmtId="49" fontId="14" fillId="2" borderId="4" xfId="0" applyNumberFormat="1" applyFont="1" applyFill="1" applyBorder="1" applyAlignment="1" applyProtection="1">
      <alignment horizontal="center" vertical="center" wrapText="1"/>
    </xf>
    <xf numFmtId="2" fontId="14" fillId="2" borderId="5" xfId="0" applyNumberFormat="1" applyFont="1" applyFill="1" applyBorder="1" applyAlignment="1" applyProtection="1">
      <alignment horizontal="center" vertical="center" wrapText="1"/>
    </xf>
    <xf numFmtId="49" fontId="15" fillId="2" borderId="5" xfId="0" applyNumberFormat="1" applyFont="1" applyFill="1" applyBorder="1" applyAlignment="1" applyProtection="1">
      <alignment horizontal="center" vertical="center" wrapText="1"/>
    </xf>
    <xf numFmtId="164" fontId="14" fillId="2" borderId="5" xfId="0" applyNumberFormat="1" applyFont="1" applyFill="1" applyBorder="1" applyAlignment="1" applyProtection="1">
      <alignment horizontal="center" vertical="center" wrapText="1"/>
    </xf>
    <xf numFmtId="165" fontId="14" fillId="2" borderId="5" xfId="0" applyNumberFormat="1" applyFont="1" applyFill="1" applyBorder="1" applyAlignment="1" applyProtection="1">
      <alignment horizontal="center" vertical="center" wrapText="1"/>
    </xf>
    <xf numFmtId="49" fontId="17" fillId="3" borderId="4" xfId="0" applyNumberFormat="1" applyFont="1" applyFill="1" applyBorder="1" applyAlignment="1" applyProtection="1">
      <alignment horizontal="center" wrapText="1"/>
    </xf>
    <xf numFmtId="0" fontId="3" fillId="3" borderId="5" xfId="0" applyFont="1" applyFill="1" applyBorder="1" applyProtection="1"/>
    <xf numFmtId="166" fontId="17" fillId="3" borderId="5" xfId="0" applyNumberFormat="1" applyFont="1" applyFill="1" applyBorder="1" applyAlignment="1" applyProtection="1">
      <alignment horizontal="center" wrapText="1"/>
    </xf>
    <xf numFmtId="166" fontId="3" fillId="3" borderId="5" xfId="0" applyNumberFormat="1" applyFont="1" applyFill="1" applyBorder="1" applyProtection="1"/>
    <xf numFmtId="2" fontId="3" fillId="3" borderId="5" xfId="0" applyNumberFormat="1" applyFont="1" applyFill="1" applyBorder="1" applyProtection="1"/>
    <xf numFmtId="4" fontId="17" fillId="3" borderId="5" xfId="0" applyNumberFormat="1" applyFont="1" applyFill="1" applyBorder="1" applyAlignment="1" applyProtection="1">
      <alignment horizontal="right" vertical="center" wrapText="1"/>
    </xf>
    <xf numFmtId="49" fontId="14" fillId="4" borderId="4" xfId="0" applyNumberFormat="1" applyFont="1" applyFill="1" applyBorder="1" applyAlignment="1" applyProtection="1">
      <alignment horizontal="center" vertical="center" wrapText="1"/>
    </xf>
    <xf numFmtId="0" fontId="14" fillId="4" borderId="5" xfId="0" applyFont="1" applyFill="1" applyBorder="1" applyAlignment="1" applyProtection="1">
      <alignment horizontal="center" vertical="center" wrapText="1"/>
    </xf>
    <xf numFmtId="0" fontId="3" fillId="4" borderId="5" xfId="0" applyFont="1" applyFill="1" applyBorder="1" applyAlignment="1" applyProtection="1">
      <alignment wrapText="1"/>
    </xf>
    <xf numFmtId="0" fontId="3" fillId="4" borderId="5" xfId="0" applyFont="1" applyFill="1" applyBorder="1" applyAlignment="1" applyProtection="1">
      <alignment horizontal="center" vertical="center" wrapText="1"/>
    </xf>
    <xf numFmtId="2" fontId="3" fillId="4" borderId="5" xfId="0" applyNumberFormat="1" applyFont="1" applyFill="1" applyBorder="1" applyAlignment="1" applyProtection="1">
      <alignment horizontal="right" vertical="center" wrapText="1"/>
    </xf>
    <xf numFmtId="4" fontId="3" fillId="4" borderId="5" xfId="0" applyNumberFormat="1" applyFont="1" applyFill="1" applyBorder="1" applyAlignment="1" applyProtection="1">
      <alignment horizontal="right" vertical="center" wrapText="1"/>
    </xf>
    <xf numFmtId="49" fontId="17" fillId="3" borderId="4" xfId="0" applyNumberFormat="1" applyFont="1" applyFill="1" applyBorder="1" applyAlignment="1" applyProtection="1">
      <alignment horizontal="center" vertical="center" wrapText="1"/>
    </xf>
    <xf numFmtId="0" fontId="3" fillId="3" borderId="5" xfId="0" applyFont="1" applyFill="1" applyBorder="1" applyAlignment="1" applyProtection="1">
      <alignment vertical="center"/>
    </xf>
    <xf numFmtId="166" fontId="3" fillId="3" borderId="5" xfId="0" applyNumberFormat="1" applyFont="1" applyFill="1" applyBorder="1" applyAlignment="1" applyProtection="1">
      <alignment vertical="center"/>
    </xf>
    <xf numFmtId="2" fontId="3" fillId="3" borderId="5" xfId="0" applyNumberFormat="1" applyFont="1" applyFill="1" applyBorder="1" applyAlignment="1" applyProtection="1">
      <alignment vertical="center"/>
    </xf>
    <xf numFmtId="0" fontId="14" fillId="0" borderId="7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left" vertical="center" wrapText="1"/>
    </xf>
    <xf numFmtId="0" fontId="3" fillId="0" borderId="7" xfId="0" applyFont="1" applyBorder="1" applyAlignment="1" applyProtection="1">
      <alignment horizontal="center" vertical="center"/>
    </xf>
    <xf numFmtId="166" fontId="3" fillId="0" borderId="7" xfId="0" applyNumberFormat="1" applyFont="1" applyBorder="1" applyAlignment="1" applyProtection="1">
      <alignment horizontal="right" vertical="center"/>
    </xf>
    <xf numFmtId="166" fontId="3" fillId="0" borderId="7" xfId="0" applyNumberFormat="1" applyFont="1" applyBorder="1" applyAlignment="1" applyProtection="1">
      <alignment horizontal="center" vertical="center"/>
    </xf>
    <xf numFmtId="167" fontId="3" fillId="3" borderId="5" xfId="0" applyNumberFormat="1" applyFont="1" applyFill="1" applyBorder="1" applyAlignment="1" applyProtection="1">
      <alignment vertical="center"/>
    </xf>
    <xf numFmtId="0" fontId="3" fillId="4" borderId="5" xfId="0" applyFont="1" applyFill="1" applyBorder="1" applyAlignment="1" applyProtection="1">
      <alignment vertical="center" wrapText="1"/>
    </xf>
    <xf numFmtId="49" fontId="5" fillId="5" borderId="4" xfId="0" applyNumberFormat="1" applyFont="1" applyFill="1" applyBorder="1" applyAlignment="1" applyProtection="1"/>
    <xf numFmtId="0" fontId="5" fillId="5" borderId="5" xfId="0" applyFont="1" applyFill="1" applyBorder="1" applyAlignment="1" applyProtection="1"/>
    <xf numFmtId="165" fontId="5" fillId="5" borderId="5" xfId="0" applyNumberFormat="1" applyFont="1" applyFill="1" applyBorder="1" applyAlignment="1" applyProtection="1"/>
    <xf numFmtId="165" fontId="4" fillId="5" borderId="5" xfId="0" applyNumberFormat="1" applyFont="1" applyFill="1" applyBorder="1" applyAlignment="1" applyProtection="1">
      <alignment horizontal="right"/>
    </xf>
    <xf numFmtId="165" fontId="4" fillId="6" borderId="5" xfId="0" applyNumberFormat="1" applyFont="1" applyFill="1" applyBorder="1" applyAlignment="1" applyProtection="1">
      <alignment horizontal="center" vertical="center" wrapText="1"/>
    </xf>
    <xf numFmtId="10" fontId="7" fillId="6" borderId="5" xfId="0" applyNumberFormat="1" applyFont="1" applyFill="1" applyBorder="1" applyAlignment="1" applyProtection="1">
      <alignment horizontal="center" wrapText="1"/>
    </xf>
    <xf numFmtId="49" fontId="5" fillId="5" borderId="20" xfId="0" applyNumberFormat="1" applyFont="1" applyFill="1" applyBorder="1" applyAlignment="1" applyProtection="1"/>
    <xf numFmtId="49" fontId="5" fillId="5" borderId="21" xfId="0" applyNumberFormat="1" applyFont="1" applyFill="1" applyBorder="1" applyAlignment="1" applyProtection="1"/>
    <xf numFmtId="165" fontId="5" fillId="5" borderId="21" xfId="0" applyNumberFormat="1" applyFont="1" applyFill="1" applyBorder="1" applyAlignment="1" applyProtection="1"/>
    <xf numFmtId="165" fontId="4" fillId="5" borderId="21" xfId="0" applyNumberFormat="1" applyFont="1" applyFill="1" applyBorder="1" applyAlignment="1" applyProtection="1">
      <alignment horizontal="right"/>
    </xf>
    <xf numFmtId="49" fontId="6" fillId="0" borderId="0" xfId="0" applyNumberFormat="1" applyFont="1" applyAlignment="1" applyProtection="1">
      <alignment horizontal="center"/>
    </xf>
    <xf numFmtId="0" fontId="6" fillId="0" borderId="0" xfId="0" applyFont="1" applyAlignment="1" applyProtection="1">
      <alignment horizontal="left"/>
    </xf>
    <xf numFmtId="0" fontId="6" fillId="0" borderId="0" xfId="0" applyFont="1" applyProtection="1"/>
    <xf numFmtId="0" fontId="3" fillId="0" borderId="0" xfId="0" applyFont="1" applyProtection="1"/>
    <xf numFmtId="4" fontId="3" fillId="7" borderId="5" xfId="0" applyNumberFormat="1" applyFont="1" applyFill="1" applyBorder="1" applyAlignment="1" applyProtection="1">
      <alignment horizontal="right" vertical="center" wrapText="1"/>
      <protection locked="0"/>
    </xf>
    <xf numFmtId="10" fontId="12" fillId="8" borderId="7" xfId="0" applyNumberFormat="1" applyFont="1" applyFill="1" applyBorder="1" applyAlignment="1" applyProtection="1">
      <alignment horizontal="center" vertical="center" wrapText="1"/>
      <protection locked="0"/>
    </xf>
    <xf numFmtId="10" fontId="8" fillId="8" borderId="7" xfId="0" applyNumberFormat="1" applyFont="1" applyFill="1" applyBorder="1" applyAlignment="1" applyProtection="1">
      <alignment horizontal="center" vertical="center" wrapText="1"/>
      <protection locked="0"/>
    </xf>
    <xf numFmtId="0" fontId="5" fillId="5" borderId="6" xfId="0" applyFont="1" applyFill="1" applyBorder="1" applyAlignment="1" applyProtection="1"/>
    <xf numFmtId="0" fontId="18" fillId="8" borderId="22" xfId="0" applyFont="1" applyFill="1" applyBorder="1" applyAlignment="1" applyProtection="1">
      <alignment horizontal="center" vertical="center" wrapText="1"/>
      <protection locked="0"/>
    </xf>
    <xf numFmtId="49" fontId="6" fillId="0" borderId="0" xfId="0" applyNumberFormat="1" applyFont="1" applyAlignment="1">
      <alignment horizontal="left"/>
    </xf>
    <xf numFmtId="0" fontId="13" fillId="8" borderId="14" xfId="0" applyFont="1" applyFill="1" applyBorder="1" applyAlignment="1" applyProtection="1">
      <alignment wrapText="1"/>
    </xf>
    <xf numFmtId="0" fontId="13" fillId="8" borderId="15" xfId="0" applyFont="1" applyFill="1" applyBorder="1" applyAlignment="1" applyProtection="1">
      <alignment wrapText="1"/>
    </xf>
    <xf numFmtId="0" fontId="13" fillId="8" borderId="16" xfId="0" applyFont="1" applyFill="1" applyBorder="1" applyAlignment="1" applyProtection="1">
      <alignment wrapText="1"/>
    </xf>
    <xf numFmtId="0" fontId="13" fillId="8" borderId="17" xfId="0" applyFont="1" applyFill="1" applyBorder="1" applyAlignment="1" applyProtection="1">
      <alignment wrapText="1"/>
    </xf>
    <xf numFmtId="0" fontId="13" fillId="8" borderId="18" xfId="0" applyFont="1" applyFill="1" applyBorder="1" applyAlignment="1" applyProtection="1">
      <alignment wrapText="1"/>
    </xf>
    <xf numFmtId="0" fontId="13" fillId="8" borderId="19" xfId="0" applyFont="1" applyFill="1" applyBorder="1" applyAlignment="1" applyProtection="1">
      <alignment wrapText="1"/>
    </xf>
    <xf numFmtId="49" fontId="19" fillId="9" borderId="14" xfId="0" applyNumberFormat="1" applyFont="1" applyFill="1" applyBorder="1" applyAlignment="1" applyProtection="1">
      <alignment horizontal="center" vertical="center"/>
    </xf>
    <xf numFmtId="49" fontId="19" fillId="9" borderId="15" xfId="0" applyNumberFormat="1" applyFont="1" applyFill="1" applyBorder="1" applyAlignment="1" applyProtection="1">
      <alignment horizontal="center" vertical="center"/>
    </xf>
    <xf numFmtId="49" fontId="19" fillId="9" borderId="16" xfId="0" applyNumberFormat="1" applyFont="1" applyFill="1" applyBorder="1" applyAlignment="1" applyProtection="1">
      <alignment horizontal="center" vertical="center"/>
    </xf>
    <xf numFmtId="49" fontId="19" fillId="9" borderId="17" xfId="0" applyNumberFormat="1" applyFont="1" applyFill="1" applyBorder="1" applyAlignment="1" applyProtection="1">
      <alignment horizontal="center" vertical="center"/>
    </xf>
    <xf numFmtId="49" fontId="19" fillId="9" borderId="18" xfId="0" applyNumberFormat="1" applyFont="1" applyFill="1" applyBorder="1" applyAlignment="1" applyProtection="1">
      <alignment horizontal="center" vertical="center"/>
    </xf>
    <xf numFmtId="49" fontId="19" fillId="9" borderId="19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vertical="center" wrapText="1"/>
    </xf>
    <xf numFmtId="0" fontId="2" fillId="0" borderId="3" xfId="0" applyFont="1" applyBorder="1" applyAlignment="1" applyProtection="1">
      <alignment vertical="center" wrapText="1"/>
    </xf>
    <xf numFmtId="165" fontId="4" fillId="5" borderId="1" xfId="0" applyNumberFormat="1" applyFont="1" applyFill="1" applyBorder="1" applyAlignment="1" applyProtection="1">
      <alignment horizontal="right"/>
    </xf>
    <xf numFmtId="165" fontId="4" fillId="5" borderId="3" xfId="0" applyNumberFormat="1" applyFont="1" applyFill="1" applyBorder="1" applyAlignment="1" applyProtection="1">
      <alignment horizontal="right"/>
    </xf>
    <xf numFmtId="165" fontId="4" fillId="5" borderId="23" xfId="0" applyNumberFormat="1" applyFont="1" applyFill="1" applyBorder="1" applyAlignment="1" applyProtection="1">
      <alignment horizontal="right"/>
    </xf>
    <xf numFmtId="165" fontId="4" fillId="5" borderId="24" xfId="0" applyNumberFormat="1" applyFont="1" applyFill="1" applyBorder="1" applyAlignment="1" applyProtection="1">
      <alignment horizontal="right"/>
    </xf>
    <xf numFmtId="0" fontId="12" fillId="0" borderId="11" xfId="0" applyFont="1" applyBorder="1" applyAlignment="1">
      <alignment horizontal="center" vertical="center" wrapText="1"/>
    </xf>
    <xf numFmtId="0" fontId="2" fillId="0" borderId="12" xfId="0" applyFont="1" applyBorder="1"/>
    <xf numFmtId="0" fontId="2" fillId="0" borderId="13" xfId="0" applyFont="1" applyBorder="1"/>
    <xf numFmtId="0" fontId="10" fillId="0" borderId="1" xfId="0" applyFont="1" applyBorder="1" applyAlignment="1">
      <alignment horizontal="center" vertical="center" wrapText="1"/>
    </xf>
    <xf numFmtId="0" fontId="2" fillId="0" borderId="2" xfId="0" applyFont="1" applyBorder="1"/>
    <xf numFmtId="0" fontId="2" fillId="0" borderId="3" xfId="0" applyFont="1" applyBorder="1"/>
    <xf numFmtId="0" fontId="11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8" borderId="1" xfId="0" applyFont="1" applyFill="1" applyBorder="1" applyAlignment="1" applyProtection="1">
      <alignment horizontal="left" vertical="center" wrapText="1"/>
      <protection locked="0"/>
    </xf>
    <xf numFmtId="0" fontId="2" fillId="8" borderId="2" xfId="0" applyFont="1" applyFill="1" applyBorder="1" applyProtection="1">
      <protection locked="0"/>
    </xf>
    <xf numFmtId="0" fontId="2" fillId="8" borderId="3" xfId="0" applyFont="1" applyFill="1" applyBorder="1" applyProtection="1">
      <protection locked="0"/>
    </xf>
    <xf numFmtId="0" fontId="12" fillId="0" borderId="1" xfId="0" applyFont="1" applyBorder="1" applyAlignment="1">
      <alignment vertical="center" wrapText="1"/>
    </xf>
    <xf numFmtId="0" fontId="8" fillId="0" borderId="1" xfId="0" applyFont="1" applyBorder="1" applyAlignment="1"/>
    <xf numFmtId="0" fontId="8" fillId="0" borderId="1" xfId="0" applyFont="1" applyBorder="1"/>
    <xf numFmtId="0" fontId="8" fillId="0" borderId="0" xfId="0" applyFont="1" applyAlignment="1">
      <alignment vertical="center" wrapText="1"/>
    </xf>
    <xf numFmtId="0" fontId="0" fillId="0" borderId="0" xfId="0" applyFont="1" applyAlignment="1"/>
    <xf numFmtId="0" fontId="8" fillId="0" borderId="0" xfId="0" applyFont="1" applyAlignment="1"/>
  </cellXfs>
  <cellStyles count="1">
    <cellStyle name="Normal" xfId="0" builtinId="0"/>
  </cellStyles>
  <dxfs count="6">
    <dxf>
      <font>
        <b/>
      </font>
      <fill>
        <patternFill patternType="solid">
          <fgColor rgb="FFB8CCE4"/>
          <bgColor rgb="FFB8CCE4"/>
        </patternFill>
      </fill>
    </dxf>
    <dxf>
      <font>
        <b/>
        <color theme="1"/>
      </font>
      <fill>
        <patternFill patternType="solid">
          <fgColor rgb="FF95B3D7"/>
          <bgColor rgb="FF95B3D7"/>
        </patternFill>
      </fill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b/>
        <color theme="0"/>
      </font>
      <fill>
        <patternFill patternType="solid">
          <fgColor rgb="FF0070C0"/>
          <bgColor rgb="FF0070C0"/>
        </patternFill>
      </fill>
    </dxf>
    <dxf>
      <font>
        <b/>
        <color theme="0"/>
      </font>
      <fill>
        <patternFill patternType="solid">
          <fgColor rgb="FF205867"/>
          <bgColor rgb="FF205867"/>
        </patternFill>
      </fill>
    </dxf>
    <dxf>
      <fill>
        <patternFill patternType="none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47625</xdr:colOff>
      <xdr:row>0</xdr:row>
      <xdr:rowOff>114300</xdr:rowOff>
    </xdr:from>
    <xdr:ext cx="1047750" cy="990600"/>
    <xdr:pic>
      <xdr:nvPicPr>
        <xdr:cNvPr id="2" name="image2.png" title="Imagem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7625" y="114300"/>
          <a:ext cx="1047750" cy="9906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476250</xdr:colOff>
      <xdr:row>6</xdr:row>
      <xdr:rowOff>57150</xdr:rowOff>
    </xdr:from>
    <xdr:ext cx="4838700" cy="800100"/>
    <xdr:pic>
      <xdr:nvPicPr>
        <xdr:cNvPr id="3" name="image1.png" title="Imagem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810"/>
  <sheetViews>
    <sheetView tabSelected="1" workbookViewId="0">
      <selection activeCell="F4" sqref="F4"/>
    </sheetView>
  </sheetViews>
  <sheetFormatPr defaultColWidth="12.5703125" defaultRowHeight="15" customHeight="1" x14ac:dyDescent="0.2"/>
  <cols>
    <col min="1" max="1" width="10.28515625" customWidth="1"/>
    <col min="2" max="2" width="14.28515625" customWidth="1"/>
    <col min="3" max="3" width="43.28515625" customWidth="1"/>
    <col min="4" max="4" width="7.140625" customWidth="1"/>
    <col min="5" max="5" width="10.85546875" customWidth="1"/>
    <col min="6" max="6" width="13.42578125" customWidth="1"/>
    <col min="7" max="7" width="13" customWidth="1"/>
    <col min="8" max="10" width="11.42578125" customWidth="1"/>
    <col min="11" max="11" width="16.7109375" customWidth="1"/>
    <col min="12" max="14" width="11.42578125" customWidth="1"/>
  </cols>
  <sheetData>
    <row r="1" spans="1:20" ht="78" customHeight="1" x14ac:dyDescent="0.2">
      <c r="A1" s="86" t="s">
        <v>72</v>
      </c>
      <c r="B1" s="87"/>
      <c r="C1" s="87"/>
      <c r="D1" s="87"/>
      <c r="E1" s="87"/>
      <c r="F1" s="87"/>
      <c r="G1" s="87"/>
      <c r="H1" s="87"/>
      <c r="I1" s="87"/>
      <c r="J1" s="87"/>
      <c r="K1" s="88"/>
      <c r="L1" s="1"/>
      <c r="M1" s="1"/>
      <c r="N1" s="1"/>
    </row>
    <row r="2" spans="1:20" ht="38.25" x14ac:dyDescent="0.2">
      <c r="A2" s="26" t="s">
        <v>0</v>
      </c>
      <c r="B2" s="27" t="s">
        <v>86</v>
      </c>
      <c r="C2" s="27" t="s">
        <v>1</v>
      </c>
      <c r="D2" s="28" t="s">
        <v>60</v>
      </c>
      <c r="E2" s="29" t="s">
        <v>2</v>
      </c>
      <c r="F2" s="30" t="s">
        <v>3</v>
      </c>
      <c r="G2" s="30" t="s">
        <v>4</v>
      </c>
      <c r="H2" s="30" t="s">
        <v>5</v>
      </c>
      <c r="I2" s="30" t="s">
        <v>6</v>
      </c>
      <c r="J2" s="30" t="s">
        <v>7</v>
      </c>
      <c r="K2" s="30" t="s">
        <v>8</v>
      </c>
      <c r="L2" s="1"/>
      <c r="M2" s="1"/>
      <c r="N2" s="1"/>
    </row>
    <row r="3" spans="1:20" ht="12.75" x14ac:dyDescent="0.2">
      <c r="A3" s="31" t="s">
        <v>74</v>
      </c>
      <c r="B3" s="32"/>
      <c r="C3" s="33" t="s">
        <v>9</v>
      </c>
      <c r="D3" s="34"/>
      <c r="E3" s="34"/>
      <c r="F3" s="35"/>
      <c r="G3" s="35"/>
      <c r="H3" s="34"/>
      <c r="I3" s="36">
        <f>SUM(I4:I4)</f>
        <v>0</v>
      </c>
      <c r="J3" s="36">
        <f>SUM(J4:J4)</f>
        <v>0</v>
      </c>
      <c r="K3" s="36">
        <f>SUM(K4:K4)</f>
        <v>0</v>
      </c>
      <c r="L3" s="1"/>
      <c r="M3" s="1"/>
      <c r="N3" s="1"/>
    </row>
    <row r="4" spans="1:20" s="21" customFormat="1" ht="25.5" x14ac:dyDescent="0.2">
      <c r="A4" s="37" t="s">
        <v>52</v>
      </c>
      <c r="B4" s="38" t="s">
        <v>53</v>
      </c>
      <c r="C4" s="39" t="s">
        <v>10</v>
      </c>
      <c r="D4" s="40" t="s">
        <v>11</v>
      </c>
      <c r="E4" s="41">
        <v>1</v>
      </c>
      <c r="F4" s="68">
        <v>0</v>
      </c>
      <c r="G4" s="68">
        <v>0</v>
      </c>
      <c r="H4" s="42">
        <f t="shared" ref="H4" si="0">F4+G4</f>
        <v>0</v>
      </c>
      <c r="I4" s="42">
        <f>F4*E4</f>
        <v>0</v>
      </c>
      <c r="J4" s="42">
        <f t="shared" ref="J4" si="1">G4*E4</f>
        <v>0</v>
      </c>
      <c r="K4" s="42">
        <f>I4+J4</f>
        <v>0</v>
      </c>
      <c r="L4" s="1"/>
      <c r="M4" s="1"/>
      <c r="N4" s="1"/>
    </row>
    <row r="5" spans="1:20" ht="12.75" x14ac:dyDescent="0.2">
      <c r="A5" s="43" t="s">
        <v>75</v>
      </c>
      <c r="B5" s="44"/>
      <c r="C5" s="33" t="s">
        <v>71</v>
      </c>
      <c r="D5" s="45"/>
      <c r="E5" s="46"/>
      <c r="F5" s="46"/>
      <c r="G5" s="46"/>
      <c r="H5" s="45"/>
      <c r="I5" s="36">
        <f>SUM(I6:I7)</f>
        <v>0</v>
      </c>
      <c r="J5" s="36">
        <f t="shared" ref="J5:K5" si="2">SUM(J6:J7)</f>
        <v>0</v>
      </c>
      <c r="K5" s="36">
        <f t="shared" si="2"/>
        <v>0</v>
      </c>
      <c r="L5" s="1"/>
      <c r="M5" s="1"/>
      <c r="N5" s="1"/>
    </row>
    <row r="6" spans="1:20" s="21" customFormat="1" ht="25.5" x14ac:dyDescent="0.2">
      <c r="A6" s="47" t="s">
        <v>56</v>
      </c>
      <c r="B6" s="47" t="s">
        <v>61</v>
      </c>
      <c r="C6" s="48" t="s">
        <v>63</v>
      </c>
      <c r="D6" s="49" t="s">
        <v>13</v>
      </c>
      <c r="E6" s="50" t="s">
        <v>87</v>
      </c>
      <c r="F6" s="25">
        <v>0</v>
      </c>
      <c r="G6" s="25">
        <v>0</v>
      </c>
      <c r="H6" s="51">
        <f t="shared" ref="H6:H7" si="3">F6+G6</f>
        <v>0</v>
      </c>
      <c r="I6" s="51">
        <f t="shared" ref="I6:I7" si="4">E6*F6</f>
        <v>0</v>
      </c>
      <c r="J6" s="51">
        <f t="shared" ref="J6:J7" si="5">E6*G6</f>
        <v>0</v>
      </c>
      <c r="K6" s="51">
        <f>I6+J6</f>
        <v>0</v>
      </c>
      <c r="L6" s="1"/>
      <c r="M6" s="23" t="s">
        <v>54</v>
      </c>
      <c r="N6" s="24"/>
      <c r="O6" s="1"/>
      <c r="P6" s="1"/>
      <c r="Q6" s="1"/>
      <c r="R6" s="1"/>
      <c r="S6" s="1"/>
      <c r="T6" s="1"/>
    </row>
    <row r="7" spans="1:20" s="21" customFormat="1" ht="51" x14ac:dyDescent="0.2">
      <c r="A7" s="47" t="s">
        <v>57</v>
      </c>
      <c r="B7" s="47" t="s">
        <v>62</v>
      </c>
      <c r="C7" s="48" t="s">
        <v>64</v>
      </c>
      <c r="D7" s="49" t="s">
        <v>12</v>
      </c>
      <c r="E7" s="50" t="s">
        <v>65</v>
      </c>
      <c r="F7" s="25">
        <v>0</v>
      </c>
      <c r="G7" s="25">
        <v>0</v>
      </c>
      <c r="H7" s="51">
        <f t="shared" si="3"/>
        <v>0</v>
      </c>
      <c r="I7" s="51">
        <f t="shared" si="4"/>
        <v>0</v>
      </c>
      <c r="J7" s="51">
        <f t="shared" si="5"/>
        <v>0</v>
      </c>
      <c r="K7" s="51">
        <f>I7+J7</f>
        <v>0</v>
      </c>
      <c r="L7" s="1"/>
      <c r="M7" s="23" t="s">
        <v>54</v>
      </c>
      <c r="N7" s="24"/>
      <c r="O7" s="1"/>
      <c r="P7" s="1"/>
      <c r="Q7" s="1"/>
      <c r="R7" s="1"/>
      <c r="S7" s="1"/>
      <c r="T7" s="1"/>
    </row>
    <row r="8" spans="1:20" s="21" customFormat="1" ht="12.75" x14ac:dyDescent="0.2">
      <c r="A8" s="43" t="s">
        <v>67</v>
      </c>
      <c r="B8" s="44"/>
      <c r="C8" s="33" t="s">
        <v>66</v>
      </c>
      <c r="D8" s="45"/>
      <c r="E8" s="46"/>
      <c r="F8" s="46"/>
      <c r="G8" s="46"/>
      <c r="H8" s="52"/>
      <c r="I8" s="36">
        <f>SUM(I9:I10)</f>
        <v>0</v>
      </c>
      <c r="J8" s="36">
        <f t="shared" ref="J8:K8" si="6">SUM(J9:J10)</f>
        <v>0</v>
      </c>
      <c r="K8" s="36">
        <f t="shared" si="6"/>
        <v>0</v>
      </c>
      <c r="L8" s="1"/>
      <c r="M8" s="1"/>
      <c r="N8" s="1"/>
    </row>
    <row r="9" spans="1:20" s="22" customFormat="1" ht="25.5" x14ac:dyDescent="0.2">
      <c r="A9" s="37" t="s">
        <v>58</v>
      </c>
      <c r="B9" s="38" t="s">
        <v>68</v>
      </c>
      <c r="C9" s="53" t="s">
        <v>70</v>
      </c>
      <c r="D9" s="40" t="s">
        <v>55</v>
      </c>
      <c r="E9" s="41" t="s">
        <v>88</v>
      </c>
      <c r="F9" s="68">
        <v>0</v>
      </c>
      <c r="G9" s="68">
        <v>0</v>
      </c>
      <c r="H9" s="42">
        <f t="shared" ref="H9" si="7">F9+G9</f>
        <v>0</v>
      </c>
      <c r="I9" s="42">
        <f t="shared" ref="I9" si="8">E9*F9</f>
        <v>0</v>
      </c>
      <c r="J9" s="42">
        <f t="shared" ref="J9" si="9">G9*E9</f>
        <v>0</v>
      </c>
      <c r="K9" s="42">
        <f>I9+J9</f>
        <v>0</v>
      </c>
      <c r="L9" s="1"/>
      <c r="M9" s="1"/>
      <c r="N9" s="1"/>
    </row>
    <row r="10" spans="1:20" ht="63.75" x14ac:dyDescent="0.2">
      <c r="A10" s="37" t="s">
        <v>59</v>
      </c>
      <c r="B10" s="38" t="s">
        <v>69</v>
      </c>
      <c r="C10" s="53" t="s">
        <v>90</v>
      </c>
      <c r="D10" s="40" t="s">
        <v>55</v>
      </c>
      <c r="E10" s="41" t="s">
        <v>89</v>
      </c>
      <c r="F10" s="68">
        <v>0</v>
      </c>
      <c r="G10" s="68">
        <v>0</v>
      </c>
      <c r="H10" s="42">
        <f t="shared" ref="H10" si="10">F10+G10</f>
        <v>0</v>
      </c>
      <c r="I10" s="42">
        <f t="shared" ref="I10" si="11">E10*F10</f>
        <v>0</v>
      </c>
      <c r="J10" s="42">
        <f t="shared" ref="J10" si="12">G10*E10</f>
        <v>0</v>
      </c>
      <c r="K10" s="42">
        <f>I10+J10</f>
        <v>0</v>
      </c>
      <c r="L10" s="1"/>
      <c r="M10" s="1"/>
      <c r="N10" s="1"/>
    </row>
    <row r="11" spans="1:20" ht="14.25" x14ac:dyDescent="0.2">
      <c r="A11" s="54"/>
      <c r="B11" s="55"/>
      <c r="C11" s="62"/>
      <c r="D11" s="56"/>
      <c r="E11" s="56"/>
      <c r="F11" s="56"/>
      <c r="G11" s="56"/>
      <c r="H11" s="56"/>
      <c r="I11" s="89" t="s">
        <v>77</v>
      </c>
      <c r="J11" s="90"/>
      <c r="K11" s="57">
        <f>I3+I5+I8</f>
        <v>0</v>
      </c>
      <c r="L11" s="1"/>
      <c r="M11" s="1"/>
      <c r="N11" s="1"/>
    </row>
    <row r="12" spans="1:20" ht="14.25" x14ac:dyDescent="0.2">
      <c r="A12" s="54"/>
      <c r="B12" s="71"/>
      <c r="C12" s="72" t="s">
        <v>91</v>
      </c>
      <c r="D12" s="56"/>
      <c r="E12" s="56"/>
      <c r="F12" s="58" t="s">
        <v>14</v>
      </c>
      <c r="G12" s="56"/>
      <c r="H12" s="56"/>
      <c r="I12" s="89" t="s">
        <v>78</v>
      </c>
      <c r="J12" s="90"/>
      <c r="K12" s="57">
        <f>J3+J5+J8</f>
        <v>0</v>
      </c>
      <c r="L12" s="1"/>
      <c r="M12" s="1"/>
      <c r="N12" s="1"/>
    </row>
    <row r="13" spans="1:20" ht="16.5" customHeight="1" x14ac:dyDescent="0.25">
      <c r="A13" s="54"/>
      <c r="B13" s="71"/>
      <c r="C13" s="72" t="s">
        <v>92</v>
      </c>
      <c r="D13" s="56"/>
      <c r="E13" s="56"/>
      <c r="F13" s="59">
        <f>'BDI COMPOSIÇÃO ANALITICA'!D17</f>
        <v>0</v>
      </c>
      <c r="G13" s="56"/>
      <c r="H13" s="56"/>
      <c r="I13" s="89" t="s">
        <v>79</v>
      </c>
      <c r="J13" s="90"/>
      <c r="K13" s="57">
        <f>K11+K12</f>
        <v>0</v>
      </c>
      <c r="L13" s="1"/>
      <c r="M13" s="1"/>
      <c r="N13" s="1"/>
    </row>
    <row r="14" spans="1:20" ht="14.25" x14ac:dyDescent="0.2">
      <c r="A14" s="54"/>
      <c r="B14" s="71"/>
      <c r="C14" s="72" t="s">
        <v>93</v>
      </c>
      <c r="D14" s="56"/>
      <c r="E14" s="56"/>
      <c r="F14" s="56"/>
      <c r="G14" s="56"/>
      <c r="H14" s="56"/>
      <c r="I14" s="89" t="s">
        <v>80</v>
      </c>
      <c r="J14" s="90"/>
      <c r="K14" s="57">
        <f>K13*F13</f>
        <v>0</v>
      </c>
      <c r="L14" s="1"/>
      <c r="M14" s="1"/>
      <c r="N14" s="1"/>
    </row>
    <row r="15" spans="1:20" ht="15" customHeight="1" thickBot="1" x14ac:dyDescent="0.25">
      <c r="A15" s="60"/>
      <c r="B15" s="61"/>
      <c r="C15" s="62"/>
      <c r="D15" s="62"/>
      <c r="E15" s="62"/>
      <c r="F15" s="62"/>
      <c r="G15" s="62"/>
      <c r="H15" s="62"/>
      <c r="I15" s="91" t="s">
        <v>81</v>
      </c>
      <c r="J15" s="92"/>
      <c r="K15" s="63">
        <f>K13+K14</f>
        <v>0</v>
      </c>
      <c r="L15" s="1"/>
      <c r="M15" s="1"/>
      <c r="N15" s="1"/>
    </row>
    <row r="16" spans="1:20" ht="12.75" customHeight="1" x14ac:dyDescent="0.2">
      <c r="A16" s="74" t="s">
        <v>73</v>
      </c>
      <c r="B16" s="75"/>
      <c r="C16" s="75"/>
      <c r="D16" s="75"/>
      <c r="E16" s="75"/>
      <c r="F16" s="75"/>
      <c r="G16" s="75"/>
      <c r="H16" s="75"/>
      <c r="I16" s="75"/>
      <c r="J16" s="75"/>
      <c r="K16" s="76"/>
      <c r="L16" s="1"/>
      <c r="M16" s="1"/>
      <c r="N16" s="1"/>
    </row>
    <row r="17" spans="1:14" ht="12.75" customHeight="1" thickBot="1" x14ac:dyDescent="0.25">
      <c r="A17" s="77" t="s">
        <v>51</v>
      </c>
      <c r="B17" s="78"/>
      <c r="C17" s="78"/>
      <c r="D17" s="78"/>
      <c r="E17" s="78"/>
      <c r="F17" s="78"/>
      <c r="G17" s="78"/>
      <c r="H17" s="78"/>
      <c r="I17" s="78"/>
      <c r="J17" s="78"/>
      <c r="K17" s="79"/>
      <c r="L17" s="1"/>
      <c r="M17" s="1"/>
      <c r="N17" s="1"/>
    </row>
    <row r="18" spans="1:14" ht="12.75" customHeight="1" thickBot="1" x14ac:dyDescent="0.25">
      <c r="A18" s="64"/>
      <c r="B18" s="65"/>
      <c r="C18" s="66"/>
      <c r="D18" s="66"/>
      <c r="E18" s="66"/>
      <c r="F18" s="66"/>
      <c r="G18" s="66"/>
      <c r="H18" s="67"/>
      <c r="I18" s="67"/>
      <c r="J18" s="67"/>
      <c r="K18" s="67"/>
      <c r="L18" s="1"/>
      <c r="M18" s="1"/>
      <c r="N18" s="1"/>
    </row>
    <row r="19" spans="1:14" ht="12.75" customHeight="1" x14ac:dyDescent="0.2">
      <c r="A19" s="80" t="s">
        <v>76</v>
      </c>
      <c r="B19" s="81"/>
      <c r="C19" s="81"/>
      <c r="D19" s="81"/>
      <c r="E19" s="81"/>
      <c r="F19" s="81"/>
      <c r="G19" s="81"/>
      <c r="H19" s="81"/>
      <c r="I19" s="81"/>
      <c r="J19" s="81"/>
      <c r="K19" s="82"/>
      <c r="L19" s="1"/>
      <c r="M19" s="1"/>
      <c r="N19" s="1"/>
    </row>
    <row r="20" spans="1:14" ht="12.75" customHeight="1" thickBot="1" x14ac:dyDescent="0.25">
      <c r="A20" s="83"/>
      <c r="B20" s="84"/>
      <c r="C20" s="84"/>
      <c r="D20" s="84"/>
      <c r="E20" s="84"/>
      <c r="F20" s="84"/>
      <c r="G20" s="84"/>
      <c r="H20" s="84"/>
      <c r="I20" s="84"/>
      <c r="J20" s="84"/>
      <c r="K20" s="85"/>
      <c r="L20" s="1"/>
      <c r="M20" s="1"/>
      <c r="N20" s="1"/>
    </row>
    <row r="21" spans="1:14" ht="12.75" customHeight="1" x14ac:dyDescent="0.2">
      <c r="A21" s="2"/>
      <c r="B21" s="3"/>
      <c r="C21" s="4"/>
      <c r="D21" s="4"/>
      <c r="E21" s="4"/>
      <c r="F21" s="4"/>
      <c r="G21" s="4"/>
      <c r="H21" s="1"/>
      <c r="I21" s="1"/>
      <c r="J21" s="1"/>
      <c r="K21" s="1"/>
      <c r="L21" s="1"/>
      <c r="M21" s="1"/>
      <c r="N21" s="1"/>
    </row>
    <row r="22" spans="1:14" ht="12.75" customHeight="1" x14ac:dyDescent="0.2">
      <c r="A22" s="73" t="s">
        <v>85</v>
      </c>
      <c r="B22" s="3"/>
      <c r="C22" s="4"/>
      <c r="D22" s="4"/>
      <c r="E22" s="4"/>
      <c r="F22" s="4"/>
      <c r="G22" s="4"/>
      <c r="H22" s="1"/>
      <c r="I22" s="1"/>
      <c r="J22" s="1"/>
      <c r="K22" s="1"/>
      <c r="L22" s="1"/>
      <c r="M22" s="1"/>
      <c r="N22" s="1"/>
    </row>
    <row r="23" spans="1:14" ht="12.75" customHeight="1" x14ac:dyDescent="0.2">
      <c r="A23" s="2"/>
      <c r="B23" s="3"/>
      <c r="C23" s="4"/>
      <c r="D23" s="4"/>
      <c r="E23" s="4"/>
      <c r="F23" s="4"/>
      <c r="G23" s="4"/>
      <c r="H23" s="1"/>
      <c r="I23" s="1"/>
      <c r="J23" s="1"/>
      <c r="K23" s="1"/>
      <c r="L23" s="1"/>
      <c r="M23" s="1"/>
      <c r="N23" s="1"/>
    </row>
    <row r="24" spans="1:14" ht="12.75" customHeight="1" x14ac:dyDescent="0.2">
      <c r="A24" s="2"/>
      <c r="B24" s="3"/>
      <c r="C24" s="4"/>
      <c r="D24" s="4"/>
      <c r="E24" s="4"/>
      <c r="F24" s="4"/>
      <c r="G24" s="4"/>
      <c r="H24" s="1"/>
      <c r="I24" s="1"/>
      <c r="J24" s="1"/>
      <c r="K24" s="1"/>
      <c r="L24" s="1"/>
      <c r="M24" s="1"/>
      <c r="N24" s="1"/>
    </row>
    <row r="25" spans="1:14" ht="12.75" customHeight="1" x14ac:dyDescent="0.2">
      <c r="A25" s="2"/>
      <c r="B25" s="3"/>
      <c r="C25" s="4"/>
      <c r="D25" s="4"/>
      <c r="E25" s="4"/>
      <c r="F25" s="4"/>
      <c r="G25" s="4"/>
      <c r="H25" s="1"/>
      <c r="I25" s="1"/>
      <c r="J25" s="1"/>
      <c r="K25" s="1"/>
      <c r="L25" s="1"/>
      <c r="M25" s="1"/>
      <c r="N25" s="1"/>
    </row>
    <row r="26" spans="1:14" ht="12.75" customHeight="1" x14ac:dyDescent="0.2">
      <c r="A26" s="2"/>
      <c r="B26" s="3"/>
      <c r="C26" s="4"/>
      <c r="D26" s="4"/>
      <c r="E26" s="4"/>
      <c r="F26" s="4"/>
      <c r="G26" s="4"/>
      <c r="H26" s="1"/>
      <c r="I26" s="1"/>
      <c r="J26" s="1"/>
      <c r="K26" s="1"/>
      <c r="L26" s="1"/>
      <c r="M26" s="1"/>
      <c r="N26" s="1"/>
    </row>
    <row r="27" spans="1:14" ht="12.75" customHeight="1" x14ac:dyDescent="0.2">
      <c r="A27" s="2"/>
      <c r="B27" s="3"/>
      <c r="C27" s="4"/>
      <c r="D27" s="4"/>
      <c r="E27" s="4"/>
      <c r="F27" s="4"/>
      <c r="G27" s="4"/>
      <c r="H27" s="1"/>
      <c r="I27" s="1"/>
      <c r="J27" s="1"/>
      <c r="K27" s="1"/>
      <c r="L27" s="1"/>
      <c r="M27" s="1"/>
      <c r="N27" s="1"/>
    </row>
    <row r="28" spans="1:14" ht="12.75" customHeight="1" x14ac:dyDescent="0.2">
      <c r="A28" s="2"/>
      <c r="B28" s="3"/>
      <c r="C28" s="4"/>
      <c r="D28" s="4"/>
      <c r="E28" s="4"/>
      <c r="F28" s="4"/>
      <c r="G28" s="4"/>
      <c r="H28" s="1"/>
      <c r="I28" s="1"/>
      <c r="J28" s="1"/>
      <c r="K28" s="1"/>
      <c r="L28" s="1"/>
      <c r="M28" s="1"/>
      <c r="N28" s="1"/>
    </row>
    <row r="29" spans="1:14" ht="12.75" customHeight="1" x14ac:dyDescent="0.2">
      <c r="A29" s="2"/>
      <c r="B29" s="3"/>
      <c r="C29" s="4"/>
      <c r="D29" s="4"/>
      <c r="E29" s="4"/>
      <c r="F29" s="4"/>
      <c r="G29" s="4"/>
      <c r="H29" s="1"/>
      <c r="I29" s="1"/>
      <c r="J29" s="1"/>
      <c r="K29" s="1"/>
      <c r="L29" s="1"/>
      <c r="M29" s="1"/>
      <c r="N29" s="1"/>
    </row>
    <row r="30" spans="1:14" ht="12.75" customHeight="1" x14ac:dyDescent="0.2">
      <c r="A30" s="2"/>
      <c r="B30" s="3"/>
      <c r="C30" s="4"/>
      <c r="D30" s="4"/>
      <c r="E30" s="4"/>
      <c r="F30" s="4"/>
      <c r="G30" s="4"/>
      <c r="H30" s="1"/>
      <c r="I30" s="1"/>
      <c r="J30" s="1"/>
      <c r="K30" s="1"/>
      <c r="L30" s="1"/>
      <c r="M30" s="1"/>
      <c r="N30" s="1"/>
    </row>
    <row r="31" spans="1:14" ht="12.75" customHeight="1" x14ac:dyDescent="0.2">
      <c r="A31" s="2"/>
      <c r="B31" s="3"/>
      <c r="C31" s="4"/>
      <c r="D31" s="4"/>
      <c r="E31" s="4"/>
      <c r="F31" s="4"/>
      <c r="G31" s="4"/>
      <c r="H31" s="1"/>
      <c r="I31" s="1"/>
      <c r="J31" s="1"/>
      <c r="K31" s="1"/>
      <c r="L31" s="1"/>
      <c r="M31" s="1"/>
      <c r="N31" s="1"/>
    </row>
    <row r="32" spans="1:14" ht="12.75" customHeight="1" x14ac:dyDescent="0.2">
      <c r="A32" s="2"/>
      <c r="B32" s="3"/>
      <c r="C32" s="4"/>
      <c r="D32" s="4"/>
      <c r="E32" s="4"/>
      <c r="F32" s="4"/>
      <c r="G32" s="4"/>
      <c r="H32" s="1"/>
      <c r="I32" s="1"/>
      <c r="J32" s="1"/>
      <c r="K32" s="1"/>
      <c r="L32" s="1"/>
      <c r="M32" s="1"/>
      <c r="N32" s="1"/>
    </row>
    <row r="33" spans="1:14" ht="12.75" customHeight="1" x14ac:dyDescent="0.2">
      <c r="A33" s="2"/>
      <c r="B33" s="3"/>
      <c r="C33" s="4"/>
      <c r="D33" s="4"/>
      <c r="E33" s="4"/>
      <c r="F33" s="4"/>
      <c r="G33" s="4"/>
      <c r="H33" s="1"/>
      <c r="I33" s="1"/>
      <c r="J33" s="1"/>
      <c r="K33" s="1"/>
      <c r="L33" s="1"/>
      <c r="M33" s="1"/>
      <c r="N33" s="1"/>
    </row>
    <row r="34" spans="1:14" ht="12.75" customHeight="1" x14ac:dyDescent="0.2">
      <c r="A34" s="2"/>
      <c r="B34" s="3"/>
      <c r="C34" s="4"/>
      <c r="D34" s="4"/>
      <c r="E34" s="4"/>
      <c r="F34" s="4"/>
      <c r="G34" s="4"/>
      <c r="H34" s="1"/>
      <c r="I34" s="1"/>
      <c r="J34" s="1"/>
      <c r="K34" s="1"/>
      <c r="L34" s="1"/>
      <c r="M34" s="1"/>
      <c r="N34" s="1"/>
    </row>
    <row r="35" spans="1:14" ht="12.75" customHeight="1" x14ac:dyDescent="0.2">
      <c r="A35" s="2"/>
      <c r="B35" s="3"/>
      <c r="C35" s="4"/>
      <c r="D35" s="4"/>
      <c r="E35" s="4"/>
      <c r="F35" s="4"/>
      <c r="G35" s="4"/>
      <c r="H35" s="1"/>
      <c r="I35" s="1"/>
      <c r="J35" s="1"/>
      <c r="K35" s="1"/>
      <c r="L35" s="1"/>
      <c r="M35" s="1"/>
      <c r="N35" s="1"/>
    </row>
    <row r="36" spans="1:14" ht="12.75" customHeight="1" x14ac:dyDescent="0.2">
      <c r="A36" s="2"/>
      <c r="B36" s="3"/>
      <c r="C36" s="4"/>
      <c r="D36" s="4"/>
      <c r="E36" s="4"/>
      <c r="F36" s="4"/>
      <c r="G36" s="4"/>
      <c r="H36" s="1"/>
      <c r="I36" s="1"/>
      <c r="J36" s="1"/>
      <c r="K36" s="1"/>
      <c r="L36" s="1"/>
      <c r="M36" s="1"/>
      <c r="N36" s="1"/>
    </row>
    <row r="37" spans="1:14" ht="12.75" customHeight="1" x14ac:dyDescent="0.2">
      <c r="A37" s="2"/>
      <c r="B37" s="3"/>
      <c r="C37" s="4"/>
      <c r="D37" s="4"/>
      <c r="E37" s="4"/>
      <c r="F37" s="4"/>
      <c r="G37" s="4"/>
      <c r="H37" s="1"/>
      <c r="I37" s="1"/>
      <c r="J37" s="1"/>
      <c r="K37" s="1"/>
      <c r="L37" s="1"/>
      <c r="M37" s="1"/>
      <c r="N37" s="1"/>
    </row>
    <row r="38" spans="1:14" ht="12.75" customHeight="1" x14ac:dyDescent="0.2">
      <c r="A38" s="2"/>
      <c r="B38" s="3"/>
      <c r="C38" s="4"/>
      <c r="D38" s="4"/>
      <c r="E38" s="4"/>
      <c r="F38" s="4"/>
      <c r="G38" s="4"/>
      <c r="H38" s="1"/>
      <c r="I38" s="1"/>
      <c r="J38" s="1"/>
      <c r="K38" s="1"/>
      <c r="L38" s="1"/>
      <c r="M38" s="1"/>
      <c r="N38" s="1"/>
    </row>
    <row r="39" spans="1:14" ht="12.75" customHeight="1" x14ac:dyDescent="0.2">
      <c r="A39" s="2"/>
      <c r="B39" s="3"/>
      <c r="C39" s="4"/>
      <c r="D39" s="4"/>
      <c r="E39" s="4"/>
      <c r="F39" s="4"/>
      <c r="G39" s="4"/>
      <c r="H39" s="1"/>
      <c r="I39" s="1"/>
      <c r="J39" s="1"/>
      <c r="K39" s="1"/>
      <c r="L39" s="1"/>
      <c r="M39" s="1"/>
      <c r="N39" s="1"/>
    </row>
    <row r="40" spans="1:14" ht="12.75" customHeight="1" x14ac:dyDescent="0.2">
      <c r="A40" s="2"/>
      <c r="B40" s="3"/>
      <c r="C40" s="4"/>
      <c r="D40" s="4"/>
      <c r="E40" s="4"/>
      <c r="F40" s="4"/>
      <c r="G40" s="4"/>
      <c r="H40" s="1"/>
      <c r="I40" s="1"/>
      <c r="J40" s="1"/>
      <c r="K40" s="1"/>
      <c r="L40" s="1"/>
      <c r="M40" s="1"/>
      <c r="N40" s="1"/>
    </row>
    <row r="41" spans="1:14" ht="12.75" customHeight="1" x14ac:dyDescent="0.2">
      <c r="A41" s="2"/>
      <c r="B41" s="3"/>
      <c r="C41" s="4"/>
      <c r="D41" s="4"/>
      <c r="E41" s="4"/>
      <c r="F41" s="4"/>
      <c r="G41" s="4"/>
      <c r="H41" s="1"/>
      <c r="I41" s="1"/>
      <c r="J41" s="1"/>
      <c r="K41" s="1"/>
      <c r="L41" s="1"/>
      <c r="M41" s="1"/>
      <c r="N41" s="1"/>
    </row>
    <row r="42" spans="1:14" ht="12.75" customHeight="1" x14ac:dyDescent="0.2">
      <c r="A42" s="2"/>
      <c r="B42" s="3"/>
      <c r="C42" s="4"/>
      <c r="D42" s="4"/>
      <c r="E42" s="4"/>
      <c r="F42" s="4"/>
      <c r="G42" s="4"/>
      <c r="H42" s="1"/>
      <c r="I42" s="1"/>
      <c r="J42" s="1"/>
      <c r="K42" s="1"/>
      <c r="L42" s="1"/>
      <c r="M42" s="1"/>
      <c r="N42" s="1"/>
    </row>
    <row r="43" spans="1:14" ht="12.75" customHeight="1" x14ac:dyDescent="0.2">
      <c r="A43" s="2"/>
      <c r="B43" s="3"/>
      <c r="C43" s="4"/>
      <c r="D43" s="4"/>
      <c r="E43" s="4"/>
      <c r="F43" s="4"/>
      <c r="G43" s="4"/>
      <c r="H43" s="1"/>
      <c r="I43" s="1"/>
      <c r="J43" s="1"/>
      <c r="K43" s="1"/>
      <c r="L43" s="1"/>
      <c r="M43" s="1"/>
      <c r="N43" s="1"/>
    </row>
    <row r="44" spans="1:14" ht="12.75" customHeight="1" x14ac:dyDescent="0.2">
      <c r="A44" s="2"/>
      <c r="B44" s="3"/>
      <c r="C44" s="4"/>
      <c r="D44" s="4"/>
      <c r="E44" s="4"/>
      <c r="F44" s="4"/>
      <c r="G44" s="4"/>
      <c r="H44" s="1"/>
      <c r="I44" s="1"/>
      <c r="J44" s="1"/>
      <c r="K44" s="1"/>
      <c r="L44" s="1"/>
      <c r="M44" s="1"/>
      <c r="N44" s="1"/>
    </row>
    <row r="45" spans="1:14" ht="12.75" customHeight="1" x14ac:dyDescent="0.2">
      <c r="A45" s="2"/>
      <c r="B45" s="3"/>
      <c r="C45" s="4"/>
      <c r="D45" s="4"/>
      <c r="E45" s="4"/>
      <c r="F45" s="4"/>
      <c r="G45" s="4"/>
      <c r="H45" s="1"/>
      <c r="I45" s="1"/>
      <c r="J45" s="1"/>
      <c r="K45" s="1"/>
      <c r="L45" s="1"/>
      <c r="M45" s="1"/>
      <c r="N45" s="1"/>
    </row>
    <row r="46" spans="1:14" ht="12.75" customHeight="1" x14ac:dyDescent="0.2">
      <c r="A46" s="2"/>
      <c r="B46" s="3"/>
      <c r="C46" s="4"/>
      <c r="D46" s="4"/>
      <c r="E46" s="4"/>
      <c r="F46" s="4"/>
      <c r="G46" s="4"/>
      <c r="H46" s="1"/>
      <c r="I46" s="1"/>
      <c r="J46" s="1"/>
      <c r="K46" s="1"/>
      <c r="L46" s="1"/>
      <c r="M46" s="1"/>
      <c r="N46" s="1"/>
    </row>
    <row r="47" spans="1:14" ht="12.75" customHeight="1" x14ac:dyDescent="0.2">
      <c r="A47" s="2"/>
      <c r="B47" s="3"/>
      <c r="C47" s="4"/>
      <c r="D47" s="4"/>
      <c r="E47" s="4"/>
      <c r="F47" s="4"/>
      <c r="G47" s="4"/>
      <c r="H47" s="1"/>
      <c r="I47" s="1"/>
      <c r="J47" s="1"/>
      <c r="K47" s="1"/>
      <c r="L47" s="1"/>
      <c r="M47" s="1"/>
      <c r="N47" s="1"/>
    </row>
    <row r="48" spans="1:14" ht="12.75" customHeight="1" x14ac:dyDescent="0.2">
      <c r="A48" s="2"/>
      <c r="B48" s="3"/>
      <c r="C48" s="4"/>
      <c r="D48" s="4"/>
      <c r="E48" s="4"/>
      <c r="F48" s="4"/>
      <c r="G48" s="4"/>
      <c r="H48" s="1"/>
      <c r="I48" s="1"/>
      <c r="J48" s="1"/>
      <c r="K48" s="1"/>
      <c r="L48" s="1"/>
      <c r="M48" s="1"/>
      <c r="N48" s="1"/>
    </row>
    <row r="49" spans="1:14" ht="12.75" customHeight="1" x14ac:dyDescent="0.2">
      <c r="A49" s="2"/>
      <c r="B49" s="3"/>
      <c r="C49" s="4"/>
      <c r="D49" s="4"/>
      <c r="E49" s="4"/>
      <c r="F49" s="4"/>
      <c r="G49" s="4"/>
      <c r="H49" s="1"/>
      <c r="I49" s="1"/>
      <c r="J49" s="1"/>
      <c r="K49" s="1"/>
      <c r="L49" s="1"/>
      <c r="M49" s="1"/>
      <c r="N49" s="1"/>
    </row>
    <row r="50" spans="1:14" ht="12.75" customHeight="1" x14ac:dyDescent="0.2">
      <c r="A50" s="2"/>
      <c r="B50" s="3"/>
      <c r="C50" s="4"/>
      <c r="D50" s="4"/>
      <c r="E50" s="4"/>
      <c r="F50" s="4"/>
      <c r="G50" s="4"/>
      <c r="H50" s="1"/>
      <c r="I50" s="1"/>
      <c r="J50" s="1"/>
      <c r="K50" s="1"/>
      <c r="L50" s="1"/>
      <c r="M50" s="1"/>
      <c r="N50" s="1"/>
    </row>
    <row r="51" spans="1:14" ht="12.75" customHeight="1" x14ac:dyDescent="0.2">
      <c r="A51" s="2"/>
      <c r="B51" s="3"/>
      <c r="C51" s="4"/>
      <c r="D51" s="4"/>
      <c r="E51" s="4"/>
      <c r="F51" s="4"/>
      <c r="G51" s="4"/>
      <c r="H51" s="1"/>
      <c r="I51" s="1"/>
      <c r="J51" s="1"/>
      <c r="K51" s="1"/>
      <c r="L51" s="1"/>
      <c r="M51" s="1"/>
      <c r="N51" s="1"/>
    </row>
    <row r="52" spans="1:14" ht="12.75" customHeight="1" x14ac:dyDescent="0.2">
      <c r="A52" s="2"/>
      <c r="B52" s="3"/>
      <c r="C52" s="4"/>
      <c r="D52" s="4"/>
      <c r="E52" s="4"/>
      <c r="F52" s="4"/>
      <c r="G52" s="4"/>
      <c r="H52" s="1"/>
      <c r="I52" s="1"/>
      <c r="J52" s="1"/>
      <c r="K52" s="1"/>
      <c r="L52" s="1"/>
      <c r="M52" s="1"/>
      <c r="N52" s="1"/>
    </row>
    <row r="53" spans="1:14" ht="12.75" customHeight="1" x14ac:dyDescent="0.2">
      <c r="A53" s="2"/>
      <c r="B53" s="3"/>
      <c r="C53" s="4"/>
      <c r="D53" s="4"/>
      <c r="E53" s="4"/>
      <c r="F53" s="4"/>
      <c r="G53" s="4"/>
      <c r="H53" s="1"/>
      <c r="I53" s="1"/>
      <c r="J53" s="1"/>
      <c r="K53" s="1"/>
      <c r="L53" s="1"/>
      <c r="M53" s="1"/>
      <c r="N53" s="1"/>
    </row>
    <row r="54" spans="1:14" ht="12.75" customHeight="1" x14ac:dyDescent="0.2">
      <c r="A54" s="2"/>
      <c r="B54" s="3"/>
      <c r="C54" s="4"/>
      <c r="D54" s="4"/>
      <c r="E54" s="4"/>
      <c r="F54" s="4"/>
      <c r="G54" s="4"/>
      <c r="H54" s="1"/>
      <c r="I54" s="1"/>
      <c r="J54" s="1"/>
      <c r="K54" s="1"/>
      <c r="L54" s="1"/>
      <c r="M54" s="1"/>
      <c r="N54" s="1"/>
    </row>
    <row r="55" spans="1:14" ht="12.75" customHeight="1" x14ac:dyDescent="0.2">
      <c r="A55" s="2"/>
      <c r="B55" s="3"/>
      <c r="C55" s="4"/>
      <c r="D55" s="4"/>
      <c r="E55" s="4"/>
      <c r="F55" s="4"/>
      <c r="G55" s="4"/>
      <c r="H55" s="1"/>
      <c r="I55" s="1"/>
      <c r="J55" s="1"/>
      <c r="K55" s="1"/>
      <c r="L55" s="1"/>
      <c r="M55" s="1"/>
      <c r="N55" s="1"/>
    </row>
    <row r="56" spans="1:14" ht="12.75" customHeight="1" x14ac:dyDescent="0.2">
      <c r="A56" s="2"/>
      <c r="B56" s="3"/>
      <c r="C56" s="4"/>
      <c r="D56" s="4"/>
      <c r="E56" s="4"/>
      <c r="F56" s="4"/>
      <c r="G56" s="4"/>
      <c r="H56" s="1"/>
      <c r="I56" s="1"/>
      <c r="J56" s="1"/>
      <c r="K56" s="1"/>
      <c r="L56" s="1"/>
      <c r="M56" s="1"/>
      <c r="N56" s="1"/>
    </row>
    <row r="57" spans="1:14" ht="12.75" customHeight="1" x14ac:dyDescent="0.2">
      <c r="A57" s="5"/>
      <c r="B57" s="6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</row>
    <row r="58" spans="1:14" ht="12.75" customHeight="1" x14ac:dyDescent="0.2">
      <c r="A58" s="5"/>
      <c r="B58" s="6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</row>
    <row r="59" spans="1:14" ht="12.75" customHeight="1" x14ac:dyDescent="0.2">
      <c r="A59" s="5"/>
      <c r="B59" s="6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</row>
    <row r="60" spans="1:14" ht="12.75" customHeight="1" x14ac:dyDescent="0.2">
      <c r="A60" s="5"/>
      <c r="B60" s="6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</row>
    <row r="61" spans="1:14" ht="12.75" customHeight="1" x14ac:dyDescent="0.2">
      <c r="A61" s="7"/>
      <c r="B61" s="6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</row>
    <row r="62" spans="1:14" ht="12.75" customHeight="1" x14ac:dyDescent="0.2">
      <c r="A62" s="7"/>
      <c r="B62" s="6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</row>
    <row r="63" spans="1:14" ht="12.75" customHeight="1" x14ac:dyDescent="0.2">
      <c r="A63" s="7"/>
      <c r="B63" s="6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</row>
    <row r="64" spans="1:14" ht="12.75" customHeight="1" x14ac:dyDescent="0.2">
      <c r="A64" s="7"/>
      <c r="B64" s="6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</row>
    <row r="65" spans="1:14" ht="12.75" customHeight="1" x14ac:dyDescent="0.2">
      <c r="A65" s="7"/>
      <c r="B65" s="6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</row>
    <row r="66" spans="1:14" ht="12.75" customHeight="1" x14ac:dyDescent="0.2">
      <c r="A66" s="7"/>
      <c r="B66" s="6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</row>
    <row r="67" spans="1:14" ht="12.75" customHeight="1" x14ac:dyDescent="0.2">
      <c r="A67" s="7"/>
      <c r="B67" s="6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</row>
    <row r="68" spans="1:14" ht="12.75" customHeight="1" x14ac:dyDescent="0.2">
      <c r="A68" s="7"/>
      <c r="B68" s="6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</row>
    <row r="69" spans="1:14" ht="12.75" customHeight="1" x14ac:dyDescent="0.2">
      <c r="A69" s="7"/>
      <c r="B69" s="6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</row>
    <row r="70" spans="1:14" ht="12.75" customHeight="1" x14ac:dyDescent="0.2">
      <c r="A70" s="7"/>
      <c r="B70" s="6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</row>
    <row r="71" spans="1:14" ht="12.75" customHeight="1" x14ac:dyDescent="0.2">
      <c r="A71" s="7"/>
      <c r="B71" s="6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</row>
    <row r="72" spans="1:14" ht="12.75" customHeight="1" x14ac:dyDescent="0.2">
      <c r="A72" s="7"/>
      <c r="B72" s="6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</row>
    <row r="73" spans="1:14" ht="12.75" customHeight="1" x14ac:dyDescent="0.2">
      <c r="A73" s="7"/>
      <c r="B73" s="6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</row>
    <row r="74" spans="1:14" ht="12.75" customHeight="1" x14ac:dyDescent="0.2">
      <c r="A74" s="7"/>
      <c r="B74" s="6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</row>
    <row r="75" spans="1:14" ht="12.75" customHeight="1" x14ac:dyDescent="0.2">
      <c r="A75" s="7"/>
      <c r="B75" s="6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</row>
    <row r="76" spans="1:14" ht="12.75" customHeight="1" x14ac:dyDescent="0.2">
      <c r="A76" s="7"/>
      <c r="B76" s="6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</row>
    <row r="77" spans="1:14" ht="12.75" customHeight="1" x14ac:dyDescent="0.2">
      <c r="A77" s="7"/>
      <c r="B77" s="6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</row>
    <row r="78" spans="1:14" ht="12.75" customHeight="1" x14ac:dyDescent="0.2">
      <c r="A78" s="7"/>
      <c r="B78" s="6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</row>
    <row r="79" spans="1:14" ht="12.75" customHeight="1" x14ac:dyDescent="0.2">
      <c r="A79" s="7"/>
      <c r="B79" s="6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</row>
    <row r="80" spans="1:14" ht="12.75" customHeight="1" x14ac:dyDescent="0.2">
      <c r="A80" s="7"/>
      <c r="B80" s="6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</row>
    <row r="81" spans="1:14" ht="12.75" customHeight="1" x14ac:dyDescent="0.2">
      <c r="A81" s="7"/>
      <c r="B81" s="6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</row>
    <row r="82" spans="1:14" ht="12.75" customHeight="1" x14ac:dyDescent="0.2">
      <c r="A82" s="7"/>
      <c r="B82" s="6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</row>
    <row r="83" spans="1:14" ht="12.75" customHeight="1" x14ac:dyDescent="0.2">
      <c r="A83" s="7"/>
      <c r="B83" s="6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</row>
    <row r="84" spans="1:14" ht="12.75" customHeight="1" x14ac:dyDescent="0.2">
      <c r="A84" s="7"/>
      <c r="B84" s="6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</row>
    <row r="85" spans="1:14" ht="12.75" customHeight="1" x14ac:dyDescent="0.2">
      <c r="A85" s="7"/>
      <c r="B85" s="6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</row>
    <row r="86" spans="1:14" ht="12.75" customHeight="1" x14ac:dyDescent="0.2">
      <c r="A86" s="7"/>
      <c r="B86" s="6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</row>
    <row r="87" spans="1:14" ht="12.75" customHeight="1" x14ac:dyDescent="0.2">
      <c r="A87" s="7"/>
      <c r="B87" s="6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</row>
    <row r="88" spans="1:14" ht="12.75" customHeight="1" x14ac:dyDescent="0.2">
      <c r="A88" s="7"/>
      <c r="B88" s="6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</row>
    <row r="89" spans="1:14" ht="12.75" customHeight="1" x14ac:dyDescent="0.2">
      <c r="A89" s="7"/>
      <c r="B89" s="6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</row>
    <row r="90" spans="1:14" ht="12.75" customHeight="1" x14ac:dyDescent="0.2">
      <c r="A90" s="7"/>
      <c r="B90" s="6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</row>
    <row r="91" spans="1:14" ht="12.75" customHeight="1" x14ac:dyDescent="0.2">
      <c r="A91" s="7"/>
      <c r="B91" s="6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</row>
    <row r="92" spans="1:14" ht="12.75" customHeight="1" x14ac:dyDescent="0.2">
      <c r="A92" s="7"/>
      <c r="B92" s="6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</row>
    <row r="93" spans="1:14" ht="12.75" customHeight="1" x14ac:dyDescent="0.2">
      <c r="A93" s="7"/>
      <c r="B93" s="6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</row>
    <row r="94" spans="1:14" ht="12.75" customHeight="1" x14ac:dyDescent="0.2">
      <c r="A94" s="7"/>
      <c r="B94" s="6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</row>
    <row r="95" spans="1:14" ht="12.75" customHeight="1" x14ac:dyDescent="0.2">
      <c r="A95" s="7"/>
      <c r="B95" s="6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</row>
    <row r="96" spans="1:14" ht="12.75" customHeight="1" x14ac:dyDescent="0.2">
      <c r="A96" s="7"/>
      <c r="B96" s="6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</row>
    <row r="97" spans="1:14" ht="12.75" customHeight="1" x14ac:dyDescent="0.2">
      <c r="A97" s="7"/>
      <c r="B97" s="6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</row>
    <row r="98" spans="1:14" ht="12.75" customHeight="1" x14ac:dyDescent="0.2">
      <c r="A98" s="7"/>
      <c r="B98" s="6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</row>
    <row r="99" spans="1:14" ht="12.75" customHeight="1" x14ac:dyDescent="0.2">
      <c r="A99" s="7"/>
      <c r="B99" s="6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</row>
    <row r="100" spans="1:14" ht="12.75" customHeight="1" x14ac:dyDescent="0.2">
      <c r="A100" s="7"/>
      <c r="B100" s="6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</row>
    <row r="101" spans="1:14" ht="12.75" customHeight="1" x14ac:dyDescent="0.2">
      <c r="A101" s="7"/>
      <c r="B101" s="6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</row>
    <row r="102" spans="1:14" ht="12.75" customHeight="1" x14ac:dyDescent="0.2">
      <c r="A102" s="7"/>
      <c r="B102" s="6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</row>
    <row r="103" spans="1:14" ht="12.75" customHeight="1" x14ac:dyDescent="0.2">
      <c r="A103" s="7"/>
      <c r="B103" s="6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</row>
    <row r="104" spans="1:14" ht="12.75" customHeight="1" x14ac:dyDescent="0.2">
      <c r="A104" s="7"/>
      <c r="B104" s="6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</row>
    <row r="105" spans="1:14" ht="12.75" customHeight="1" x14ac:dyDescent="0.2">
      <c r="A105" s="7"/>
      <c r="B105" s="6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</row>
    <row r="106" spans="1:14" ht="12.75" customHeight="1" x14ac:dyDescent="0.2">
      <c r="A106" s="7"/>
      <c r="B106" s="6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</row>
    <row r="107" spans="1:14" ht="12.75" customHeight="1" x14ac:dyDescent="0.2">
      <c r="A107" s="7"/>
      <c r="B107" s="6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</row>
    <row r="108" spans="1:14" ht="12.75" customHeight="1" x14ac:dyDescent="0.2">
      <c r="A108" s="7"/>
      <c r="B108" s="6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</row>
    <row r="109" spans="1:14" ht="12.75" customHeight="1" x14ac:dyDescent="0.2">
      <c r="A109" s="7"/>
      <c r="B109" s="6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</row>
    <row r="110" spans="1:14" ht="12.75" customHeight="1" x14ac:dyDescent="0.2">
      <c r="A110" s="7"/>
      <c r="B110" s="6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</row>
    <row r="111" spans="1:14" ht="12.75" customHeight="1" x14ac:dyDescent="0.2">
      <c r="A111" s="7"/>
      <c r="B111" s="6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</row>
    <row r="112" spans="1:14" ht="12.75" customHeight="1" x14ac:dyDescent="0.2">
      <c r="A112" s="7"/>
      <c r="B112" s="6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</row>
    <row r="113" spans="1:14" ht="12.75" customHeight="1" x14ac:dyDescent="0.2">
      <c r="A113" s="7"/>
      <c r="B113" s="6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</row>
    <row r="114" spans="1:14" ht="12.75" customHeight="1" x14ac:dyDescent="0.2">
      <c r="A114" s="7"/>
      <c r="B114" s="6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</row>
    <row r="115" spans="1:14" ht="12.75" customHeight="1" x14ac:dyDescent="0.2">
      <c r="A115" s="7"/>
      <c r="B115" s="6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</row>
    <row r="116" spans="1:14" ht="12.75" customHeight="1" x14ac:dyDescent="0.2">
      <c r="A116" s="7"/>
      <c r="B116" s="6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</row>
    <row r="117" spans="1:14" ht="12.75" customHeight="1" x14ac:dyDescent="0.2">
      <c r="A117" s="7"/>
      <c r="B117" s="6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</row>
    <row r="118" spans="1:14" ht="12.75" customHeight="1" x14ac:dyDescent="0.2">
      <c r="A118" s="7"/>
      <c r="B118" s="6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</row>
    <row r="119" spans="1:14" ht="12.75" customHeight="1" x14ac:dyDescent="0.2">
      <c r="A119" s="7"/>
      <c r="B119" s="6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</row>
    <row r="120" spans="1:14" ht="12.75" customHeight="1" x14ac:dyDescent="0.2">
      <c r="A120" s="7"/>
      <c r="B120" s="6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</row>
    <row r="121" spans="1:14" ht="12.75" customHeight="1" x14ac:dyDescent="0.2">
      <c r="A121" s="7"/>
      <c r="B121" s="6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</row>
    <row r="122" spans="1:14" ht="12.75" customHeight="1" x14ac:dyDescent="0.2">
      <c r="A122" s="7"/>
      <c r="B122" s="6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</row>
    <row r="123" spans="1:14" ht="12.75" customHeight="1" x14ac:dyDescent="0.2">
      <c r="A123" s="7"/>
      <c r="B123" s="6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</row>
    <row r="124" spans="1:14" ht="12.75" customHeight="1" x14ac:dyDescent="0.2">
      <c r="A124" s="7"/>
      <c r="B124" s="6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</row>
    <row r="125" spans="1:14" ht="12.75" customHeight="1" x14ac:dyDescent="0.2">
      <c r="A125" s="7"/>
      <c r="B125" s="6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</row>
    <row r="126" spans="1:14" ht="12.75" customHeight="1" x14ac:dyDescent="0.2">
      <c r="A126" s="7"/>
      <c r="B126" s="6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</row>
    <row r="127" spans="1:14" ht="12.75" customHeight="1" x14ac:dyDescent="0.2">
      <c r="A127" s="7"/>
      <c r="B127" s="6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</row>
    <row r="128" spans="1:14" ht="12.75" customHeight="1" x14ac:dyDescent="0.2">
      <c r="A128" s="7"/>
      <c r="B128" s="6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</row>
    <row r="129" spans="1:14" ht="12.75" customHeight="1" x14ac:dyDescent="0.2">
      <c r="A129" s="7"/>
      <c r="B129" s="6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</row>
    <row r="130" spans="1:14" ht="12.75" customHeight="1" x14ac:dyDescent="0.2">
      <c r="A130" s="7"/>
      <c r="B130" s="6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</row>
    <row r="131" spans="1:14" ht="12.75" customHeight="1" x14ac:dyDescent="0.2">
      <c r="A131" s="7"/>
      <c r="B131" s="6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</row>
    <row r="132" spans="1:14" ht="12.75" customHeight="1" x14ac:dyDescent="0.2">
      <c r="A132" s="7"/>
      <c r="B132" s="6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</row>
    <row r="133" spans="1:14" ht="12.75" customHeight="1" x14ac:dyDescent="0.2">
      <c r="A133" s="7"/>
      <c r="B133" s="6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</row>
    <row r="134" spans="1:14" ht="12.75" customHeight="1" x14ac:dyDescent="0.2">
      <c r="A134" s="7"/>
      <c r="B134" s="6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</row>
    <row r="135" spans="1:14" ht="12.75" customHeight="1" x14ac:dyDescent="0.2">
      <c r="A135" s="7"/>
      <c r="B135" s="6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</row>
    <row r="136" spans="1:14" ht="12.75" customHeight="1" x14ac:dyDescent="0.2">
      <c r="A136" s="7"/>
      <c r="B136" s="6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</row>
    <row r="137" spans="1:14" ht="12.75" customHeight="1" x14ac:dyDescent="0.2">
      <c r="A137" s="7"/>
      <c r="B137" s="6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</row>
    <row r="138" spans="1:14" ht="12.75" customHeight="1" x14ac:dyDescent="0.2">
      <c r="A138" s="7"/>
      <c r="B138" s="6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</row>
    <row r="139" spans="1:14" ht="12.75" customHeight="1" x14ac:dyDescent="0.2">
      <c r="A139" s="7"/>
      <c r="B139" s="6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</row>
    <row r="140" spans="1:14" ht="12.75" customHeight="1" x14ac:dyDescent="0.2">
      <c r="A140" s="7"/>
      <c r="B140" s="6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</row>
    <row r="141" spans="1:14" ht="12.75" customHeight="1" x14ac:dyDescent="0.2">
      <c r="A141" s="7"/>
      <c r="B141" s="6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</row>
    <row r="142" spans="1:14" ht="12.75" customHeight="1" x14ac:dyDescent="0.2">
      <c r="A142" s="7"/>
      <c r="B142" s="6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</row>
    <row r="143" spans="1:14" ht="12.75" customHeight="1" x14ac:dyDescent="0.2">
      <c r="A143" s="7"/>
      <c r="B143" s="6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</row>
    <row r="144" spans="1:14" ht="12.75" customHeight="1" x14ac:dyDescent="0.2">
      <c r="A144" s="7"/>
      <c r="B144" s="6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</row>
    <row r="145" spans="1:14" ht="12.75" customHeight="1" x14ac:dyDescent="0.2">
      <c r="A145" s="7"/>
      <c r="B145" s="6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</row>
    <row r="146" spans="1:14" ht="12.75" customHeight="1" x14ac:dyDescent="0.2">
      <c r="A146" s="7"/>
      <c r="B146" s="6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</row>
    <row r="147" spans="1:14" ht="12.75" customHeight="1" x14ac:dyDescent="0.2">
      <c r="A147" s="7"/>
      <c r="B147" s="6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</row>
    <row r="148" spans="1:14" ht="12.75" customHeight="1" x14ac:dyDescent="0.2">
      <c r="A148" s="7"/>
      <c r="B148" s="6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</row>
    <row r="149" spans="1:14" ht="12.75" customHeight="1" x14ac:dyDescent="0.2">
      <c r="A149" s="7"/>
      <c r="B149" s="6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</row>
    <row r="150" spans="1:14" ht="12.75" customHeight="1" x14ac:dyDescent="0.2">
      <c r="A150" s="7"/>
      <c r="B150" s="6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</row>
    <row r="151" spans="1:14" ht="12.75" customHeight="1" x14ac:dyDescent="0.2">
      <c r="A151" s="7"/>
      <c r="B151" s="6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</row>
    <row r="152" spans="1:14" ht="12.75" customHeight="1" x14ac:dyDescent="0.2">
      <c r="A152" s="7"/>
      <c r="B152" s="6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</row>
    <row r="153" spans="1:14" ht="12.75" customHeight="1" x14ac:dyDescent="0.2">
      <c r="A153" s="7"/>
      <c r="B153" s="6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</row>
    <row r="154" spans="1:14" ht="12.75" customHeight="1" x14ac:dyDescent="0.2">
      <c r="A154" s="7"/>
      <c r="B154" s="6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</row>
    <row r="155" spans="1:14" ht="12.75" customHeight="1" x14ac:dyDescent="0.2">
      <c r="A155" s="7"/>
      <c r="B155" s="6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</row>
    <row r="156" spans="1:14" ht="12.75" customHeight="1" x14ac:dyDescent="0.2">
      <c r="A156" s="7"/>
      <c r="B156" s="6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</row>
    <row r="157" spans="1:14" ht="12.75" customHeight="1" x14ac:dyDescent="0.2">
      <c r="A157" s="7"/>
      <c r="B157" s="6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</row>
    <row r="158" spans="1:14" ht="12.75" customHeight="1" x14ac:dyDescent="0.2">
      <c r="A158" s="7"/>
      <c r="B158" s="6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</row>
    <row r="159" spans="1:14" ht="12.75" customHeight="1" x14ac:dyDescent="0.2">
      <c r="A159" s="7"/>
      <c r="B159" s="6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</row>
    <row r="160" spans="1:14" ht="12.75" customHeight="1" x14ac:dyDescent="0.2">
      <c r="A160" s="7"/>
      <c r="B160" s="6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</row>
    <row r="161" spans="1:14" ht="12.75" customHeight="1" x14ac:dyDescent="0.2">
      <c r="A161" s="7"/>
      <c r="B161" s="6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</row>
    <row r="162" spans="1:14" ht="12.75" customHeight="1" x14ac:dyDescent="0.2">
      <c r="A162" s="7"/>
      <c r="B162" s="6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</row>
    <row r="163" spans="1:14" ht="12.75" customHeight="1" x14ac:dyDescent="0.2">
      <c r="A163" s="7"/>
      <c r="B163" s="6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</row>
    <row r="164" spans="1:14" ht="12.75" customHeight="1" x14ac:dyDescent="0.2">
      <c r="A164" s="7"/>
      <c r="B164" s="6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</row>
    <row r="165" spans="1:14" ht="12.75" customHeight="1" x14ac:dyDescent="0.2">
      <c r="A165" s="7"/>
      <c r="B165" s="6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</row>
    <row r="166" spans="1:14" ht="12.75" customHeight="1" x14ac:dyDescent="0.2">
      <c r="A166" s="7"/>
      <c r="B166" s="6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</row>
    <row r="167" spans="1:14" ht="12.75" customHeight="1" x14ac:dyDescent="0.2">
      <c r="A167" s="7"/>
      <c r="B167" s="6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</row>
    <row r="168" spans="1:14" ht="12.75" customHeight="1" x14ac:dyDescent="0.2">
      <c r="A168" s="7"/>
      <c r="B168" s="6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</row>
    <row r="169" spans="1:14" ht="12.75" customHeight="1" x14ac:dyDescent="0.2">
      <c r="A169" s="7"/>
      <c r="B169" s="6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</row>
    <row r="170" spans="1:14" ht="12.75" customHeight="1" x14ac:dyDescent="0.2">
      <c r="A170" s="7"/>
      <c r="B170" s="6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</row>
    <row r="171" spans="1:14" ht="12.75" customHeight="1" x14ac:dyDescent="0.2">
      <c r="A171" s="7"/>
      <c r="B171" s="6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</row>
    <row r="172" spans="1:14" ht="12.75" customHeight="1" x14ac:dyDescent="0.2">
      <c r="A172" s="7"/>
      <c r="B172" s="6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</row>
    <row r="173" spans="1:14" ht="12.75" customHeight="1" x14ac:dyDescent="0.2">
      <c r="A173" s="7"/>
      <c r="B173" s="6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</row>
    <row r="174" spans="1:14" ht="12.75" customHeight="1" x14ac:dyDescent="0.2">
      <c r="A174" s="7"/>
      <c r="B174" s="6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</row>
    <row r="175" spans="1:14" ht="12.75" customHeight="1" x14ac:dyDescent="0.2">
      <c r="A175" s="7"/>
      <c r="B175" s="6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</row>
    <row r="176" spans="1:14" ht="12.75" customHeight="1" x14ac:dyDescent="0.2">
      <c r="A176" s="7"/>
      <c r="B176" s="6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</row>
    <row r="177" spans="1:14" ht="12.75" customHeight="1" x14ac:dyDescent="0.2">
      <c r="A177" s="7"/>
      <c r="B177" s="6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</row>
    <row r="178" spans="1:14" ht="12.75" customHeight="1" x14ac:dyDescent="0.2">
      <c r="A178" s="7"/>
      <c r="B178" s="6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</row>
    <row r="179" spans="1:14" ht="12.75" customHeight="1" x14ac:dyDescent="0.2">
      <c r="A179" s="7"/>
      <c r="B179" s="6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</row>
    <row r="180" spans="1:14" ht="12.75" customHeight="1" x14ac:dyDescent="0.2">
      <c r="A180" s="7"/>
      <c r="B180" s="6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</row>
    <row r="181" spans="1:14" ht="12.75" customHeight="1" x14ac:dyDescent="0.2">
      <c r="A181" s="7"/>
      <c r="B181" s="6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</row>
    <row r="182" spans="1:14" ht="12.75" customHeight="1" x14ac:dyDescent="0.2">
      <c r="A182" s="7"/>
      <c r="B182" s="6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</row>
    <row r="183" spans="1:14" ht="12.75" customHeight="1" x14ac:dyDescent="0.2">
      <c r="A183" s="7"/>
      <c r="B183" s="6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</row>
    <row r="184" spans="1:14" ht="12.75" customHeight="1" x14ac:dyDescent="0.2">
      <c r="A184" s="5"/>
      <c r="B184" s="6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</row>
    <row r="185" spans="1:14" ht="12.75" customHeight="1" x14ac:dyDescent="0.2">
      <c r="A185" s="5"/>
      <c r="B185" s="6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</row>
    <row r="186" spans="1:14" ht="12.75" customHeight="1" x14ac:dyDescent="0.2">
      <c r="A186" s="5"/>
      <c r="B186" s="6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</row>
    <row r="187" spans="1:14" ht="12.75" customHeight="1" x14ac:dyDescent="0.2">
      <c r="A187" s="5"/>
      <c r="B187" s="6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</row>
    <row r="188" spans="1:14" ht="12.75" customHeight="1" x14ac:dyDescent="0.2">
      <c r="A188" s="5"/>
      <c r="B188" s="6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</row>
    <row r="189" spans="1:14" ht="12.75" customHeight="1" x14ac:dyDescent="0.2">
      <c r="A189" s="5"/>
      <c r="B189" s="6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</row>
    <row r="190" spans="1:14" ht="12.75" customHeight="1" x14ac:dyDescent="0.2">
      <c r="A190" s="5"/>
      <c r="B190" s="6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</row>
    <row r="191" spans="1:14" ht="12.75" customHeight="1" x14ac:dyDescent="0.2">
      <c r="A191" s="5"/>
      <c r="B191" s="6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</row>
    <row r="192" spans="1:14" ht="12.75" customHeight="1" x14ac:dyDescent="0.2">
      <c r="A192" s="5"/>
      <c r="B192" s="6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</row>
    <row r="193" spans="1:14" ht="12.75" customHeight="1" x14ac:dyDescent="0.2">
      <c r="A193" s="5"/>
      <c r="B193" s="6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</row>
    <row r="194" spans="1:14" ht="12.75" customHeight="1" x14ac:dyDescent="0.2">
      <c r="A194" s="5"/>
      <c r="B194" s="6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</row>
    <row r="195" spans="1:14" ht="12.75" customHeight="1" x14ac:dyDescent="0.2">
      <c r="A195" s="5"/>
      <c r="B195" s="6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</row>
    <row r="196" spans="1:14" ht="12.75" customHeight="1" x14ac:dyDescent="0.2">
      <c r="A196" s="5"/>
      <c r="B196" s="6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</row>
    <row r="197" spans="1:14" ht="12.75" customHeight="1" x14ac:dyDescent="0.2">
      <c r="A197" s="5"/>
      <c r="B197" s="6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</row>
    <row r="198" spans="1:14" ht="12.75" customHeight="1" x14ac:dyDescent="0.2">
      <c r="A198" s="5"/>
      <c r="B198" s="6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</row>
    <row r="199" spans="1:14" ht="12.75" customHeight="1" x14ac:dyDescent="0.2">
      <c r="A199" s="5"/>
      <c r="B199" s="6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</row>
    <row r="200" spans="1:14" ht="12.75" customHeight="1" x14ac:dyDescent="0.2">
      <c r="A200" s="5"/>
      <c r="B200" s="6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</row>
    <row r="201" spans="1:14" ht="12.75" customHeight="1" x14ac:dyDescent="0.2">
      <c r="A201" s="5"/>
      <c r="B201" s="6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</row>
    <row r="202" spans="1:14" ht="12.75" customHeight="1" x14ac:dyDescent="0.2">
      <c r="A202" s="5"/>
      <c r="B202" s="6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</row>
    <row r="203" spans="1:14" ht="12.75" customHeight="1" x14ac:dyDescent="0.2">
      <c r="A203" s="5"/>
      <c r="B203" s="6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</row>
    <row r="204" spans="1:14" ht="12.75" customHeight="1" x14ac:dyDescent="0.2">
      <c r="A204" s="5"/>
      <c r="B204" s="6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</row>
    <row r="205" spans="1:14" ht="12.75" customHeight="1" x14ac:dyDescent="0.2">
      <c r="A205" s="5"/>
      <c r="B205" s="6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</row>
    <row r="206" spans="1:14" ht="12.75" customHeight="1" x14ac:dyDescent="0.2">
      <c r="A206" s="5"/>
      <c r="B206" s="6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</row>
    <row r="207" spans="1:14" ht="12.75" customHeight="1" x14ac:dyDescent="0.2">
      <c r="A207" s="5"/>
      <c r="B207" s="6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</row>
    <row r="208" spans="1:14" ht="12.75" customHeight="1" x14ac:dyDescent="0.2">
      <c r="A208" s="5"/>
      <c r="B208" s="6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</row>
    <row r="209" spans="1:14" ht="12.75" customHeight="1" x14ac:dyDescent="0.2">
      <c r="A209" s="5"/>
      <c r="B209" s="6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</row>
    <row r="210" spans="1:14" ht="12.75" customHeight="1" x14ac:dyDescent="0.2">
      <c r="A210" s="5"/>
      <c r="B210" s="6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</row>
    <row r="211" spans="1:14" ht="12.75" customHeight="1" x14ac:dyDescent="0.2">
      <c r="A211" s="5"/>
      <c r="B211" s="6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</row>
    <row r="212" spans="1:14" ht="12.75" customHeight="1" x14ac:dyDescent="0.2">
      <c r="A212" s="5"/>
      <c r="B212" s="6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</row>
    <row r="213" spans="1:14" ht="12.75" customHeight="1" x14ac:dyDescent="0.2">
      <c r="A213" s="5"/>
      <c r="B213" s="6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</row>
    <row r="214" spans="1:14" ht="12.75" customHeight="1" x14ac:dyDescent="0.2">
      <c r="A214" s="5"/>
      <c r="B214" s="6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</row>
    <row r="215" spans="1:14" ht="12.75" customHeight="1" x14ac:dyDescent="0.2">
      <c r="A215" s="5"/>
      <c r="B215" s="6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</row>
    <row r="216" spans="1:14" ht="12.75" customHeight="1" x14ac:dyDescent="0.2">
      <c r="A216" s="5"/>
      <c r="B216" s="6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</row>
    <row r="217" spans="1:14" ht="12.75" customHeight="1" x14ac:dyDescent="0.2">
      <c r="A217" s="5"/>
      <c r="B217" s="6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</row>
    <row r="218" spans="1:14" ht="12.75" customHeight="1" x14ac:dyDescent="0.2">
      <c r="A218" s="5"/>
      <c r="B218" s="6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</row>
    <row r="219" spans="1:14" ht="12.75" customHeight="1" x14ac:dyDescent="0.2">
      <c r="A219" s="5"/>
      <c r="B219" s="6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</row>
    <row r="220" spans="1:14" ht="12.75" customHeight="1" x14ac:dyDescent="0.2">
      <c r="A220" s="5"/>
      <c r="B220" s="6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</row>
    <row r="221" spans="1:14" ht="12.75" customHeight="1" x14ac:dyDescent="0.2">
      <c r="A221" s="5"/>
      <c r="B221" s="6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</row>
    <row r="222" spans="1:14" ht="12.75" customHeight="1" x14ac:dyDescent="0.2">
      <c r="A222" s="5"/>
      <c r="B222" s="6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</row>
    <row r="223" spans="1:14" ht="12.75" customHeight="1" x14ac:dyDescent="0.2">
      <c r="A223" s="5"/>
      <c r="B223" s="6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</row>
    <row r="224" spans="1:14" ht="12.75" customHeight="1" x14ac:dyDescent="0.2">
      <c r="A224" s="5"/>
      <c r="B224" s="6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</row>
    <row r="225" spans="1:14" ht="12.75" customHeight="1" x14ac:dyDescent="0.2">
      <c r="A225" s="5"/>
      <c r="B225" s="6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</row>
    <row r="226" spans="1:14" ht="12.75" customHeight="1" x14ac:dyDescent="0.2">
      <c r="A226" s="5"/>
      <c r="B226" s="6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</row>
    <row r="227" spans="1:14" ht="12.75" customHeight="1" x14ac:dyDescent="0.2">
      <c r="A227" s="5"/>
      <c r="B227" s="6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</row>
    <row r="228" spans="1:14" ht="12.75" customHeight="1" x14ac:dyDescent="0.2">
      <c r="A228" s="5"/>
      <c r="B228" s="6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</row>
    <row r="229" spans="1:14" ht="12.75" customHeight="1" x14ac:dyDescent="0.2">
      <c r="A229" s="5"/>
      <c r="B229" s="6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</row>
    <row r="230" spans="1:14" ht="12.75" customHeight="1" x14ac:dyDescent="0.2">
      <c r="A230" s="5"/>
      <c r="B230" s="6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</row>
    <row r="231" spans="1:14" ht="12.75" customHeight="1" x14ac:dyDescent="0.2">
      <c r="A231" s="5"/>
      <c r="B231" s="6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</row>
    <row r="232" spans="1:14" ht="12.75" customHeight="1" x14ac:dyDescent="0.2">
      <c r="A232" s="5"/>
      <c r="B232" s="6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</row>
    <row r="233" spans="1:14" ht="12.75" customHeight="1" x14ac:dyDescent="0.2">
      <c r="A233" s="5"/>
      <c r="B233" s="6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</row>
    <row r="234" spans="1:14" ht="12.75" customHeight="1" x14ac:dyDescent="0.2">
      <c r="A234" s="5"/>
      <c r="B234" s="6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</row>
    <row r="235" spans="1:14" ht="12.75" customHeight="1" x14ac:dyDescent="0.2">
      <c r="A235" s="5"/>
      <c r="B235" s="6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</row>
    <row r="236" spans="1:14" ht="12.75" customHeight="1" x14ac:dyDescent="0.2">
      <c r="A236" s="5"/>
      <c r="B236" s="6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</row>
    <row r="237" spans="1:14" ht="12.75" customHeight="1" x14ac:dyDescent="0.2">
      <c r="A237" s="5"/>
      <c r="B237" s="6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</row>
    <row r="238" spans="1:14" ht="12.75" customHeight="1" x14ac:dyDescent="0.2">
      <c r="A238" s="5"/>
      <c r="B238" s="6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</row>
    <row r="239" spans="1:14" ht="12.75" customHeight="1" x14ac:dyDescent="0.2">
      <c r="A239" s="5"/>
      <c r="B239" s="6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</row>
    <row r="240" spans="1:14" ht="12.75" customHeight="1" x14ac:dyDescent="0.2">
      <c r="A240" s="5"/>
      <c r="B240" s="6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</row>
    <row r="241" spans="1:14" ht="12.75" customHeight="1" x14ac:dyDescent="0.2">
      <c r="A241" s="5"/>
      <c r="B241" s="6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</row>
    <row r="242" spans="1:14" ht="12.75" customHeight="1" x14ac:dyDescent="0.2">
      <c r="A242" s="5"/>
      <c r="B242" s="6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</row>
    <row r="243" spans="1:14" ht="12.75" customHeight="1" x14ac:dyDescent="0.2">
      <c r="A243" s="5"/>
      <c r="B243" s="6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</row>
    <row r="244" spans="1:14" ht="12.75" customHeight="1" x14ac:dyDescent="0.2">
      <c r="A244" s="5"/>
      <c r="B244" s="6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</row>
    <row r="245" spans="1:14" ht="12.75" customHeight="1" x14ac:dyDescent="0.2">
      <c r="A245" s="5"/>
      <c r="B245" s="6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</row>
    <row r="246" spans="1:14" ht="12.75" customHeight="1" x14ac:dyDescent="0.2">
      <c r="A246" s="5"/>
      <c r="B246" s="6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</row>
    <row r="247" spans="1:14" ht="12.75" customHeight="1" x14ac:dyDescent="0.2">
      <c r="A247" s="5"/>
      <c r="B247" s="6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</row>
    <row r="248" spans="1:14" ht="12.75" customHeight="1" x14ac:dyDescent="0.2">
      <c r="A248" s="5"/>
      <c r="B248" s="6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</row>
    <row r="249" spans="1:14" ht="12.75" customHeight="1" x14ac:dyDescent="0.2">
      <c r="A249" s="5"/>
      <c r="B249" s="6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</row>
    <row r="250" spans="1:14" ht="12.75" customHeight="1" x14ac:dyDescent="0.2">
      <c r="A250" s="5"/>
      <c r="B250" s="6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</row>
    <row r="251" spans="1:14" ht="12.75" customHeight="1" x14ac:dyDescent="0.2">
      <c r="A251" s="5"/>
      <c r="B251" s="6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</row>
    <row r="252" spans="1:14" ht="12.75" customHeight="1" x14ac:dyDescent="0.2">
      <c r="A252" s="5"/>
      <c r="B252" s="6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</row>
    <row r="253" spans="1:14" ht="12.75" customHeight="1" x14ac:dyDescent="0.2">
      <c r="A253" s="5"/>
      <c r="B253" s="6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</row>
    <row r="254" spans="1:14" ht="12.75" customHeight="1" x14ac:dyDescent="0.2">
      <c r="A254" s="5"/>
      <c r="B254" s="6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</row>
    <row r="255" spans="1:14" ht="12.75" customHeight="1" x14ac:dyDescent="0.2">
      <c r="A255" s="5"/>
      <c r="B255" s="6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</row>
    <row r="256" spans="1:14" ht="12.75" customHeight="1" x14ac:dyDescent="0.2">
      <c r="A256" s="5"/>
      <c r="B256" s="6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</row>
    <row r="257" spans="1:14" ht="12.75" customHeight="1" x14ac:dyDescent="0.2">
      <c r="A257" s="5"/>
      <c r="B257" s="6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</row>
    <row r="258" spans="1:14" ht="12.75" customHeight="1" x14ac:dyDescent="0.2">
      <c r="A258" s="5"/>
      <c r="B258" s="6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</row>
    <row r="259" spans="1:14" ht="12.75" customHeight="1" x14ac:dyDescent="0.2">
      <c r="A259" s="5"/>
      <c r="B259" s="6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</row>
    <row r="260" spans="1:14" ht="12.75" customHeight="1" x14ac:dyDescent="0.2">
      <c r="A260" s="5"/>
      <c r="B260" s="6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</row>
    <row r="261" spans="1:14" ht="12.75" customHeight="1" x14ac:dyDescent="0.2">
      <c r="A261" s="5"/>
      <c r="B261" s="6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</row>
    <row r="262" spans="1:14" ht="12.75" customHeight="1" x14ac:dyDescent="0.2">
      <c r="A262" s="5"/>
      <c r="B262" s="6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</row>
    <row r="263" spans="1:14" ht="12.75" customHeight="1" x14ac:dyDescent="0.2">
      <c r="A263" s="5"/>
      <c r="B263" s="6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</row>
    <row r="264" spans="1:14" ht="12.75" customHeight="1" x14ac:dyDescent="0.2">
      <c r="A264" s="5"/>
      <c r="B264" s="6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</row>
    <row r="265" spans="1:14" ht="12.75" customHeight="1" x14ac:dyDescent="0.2">
      <c r="A265" s="5"/>
      <c r="B265" s="6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</row>
    <row r="266" spans="1:14" ht="12.75" customHeight="1" x14ac:dyDescent="0.2">
      <c r="A266" s="5"/>
      <c r="B266" s="6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</row>
    <row r="267" spans="1:14" ht="12.75" customHeight="1" x14ac:dyDescent="0.2">
      <c r="A267" s="5"/>
      <c r="B267" s="6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</row>
    <row r="268" spans="1:14" ht="12.75" customHeight="1" x14ac:dyDescent="0.2">
      <c r="A268" s="5"/>
      <c r="B268" s="6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</row>
    <row r="269" spans="1:14" ht="12.75" customHeight="1" x14ac:dyDescent="0.2">
      <c r="A269" s="5"/>
      <c r="B269" s="6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</row>
    <row r="270" spans="1:14" ht="12.75" customHeight="1" x14ac:dyDescent="0.2">
      <c r="A270" s="5"/>
      <c r="B270" s="6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</row>
    <row r="271" spans="1:14" ht="12.75" customHeight="1" x14ac:dyDescent="0.2">
      <c r="A271" s="5"/>
      <c r="B271" s="6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</row>
    <row r="272" spans="1:14" ht="12.75" customHeight="1" x14ac:dyDescent="0.2">
      <c r="A272" s="5"/>
      <c r="B272" s="6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</row>
    <row r="273" spans="1:14" ht="12.75" customHeight="1" x14ac:dyDescent="0.2">
      <c r="A273" s="5"/>
      <c r="B273" s="6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</row>
    <row r="274" spans="1:14" ht="12.75" customHeight="1" x14ac:dyDescent="0.2">
      <c r="A274" s="5"/>
      <c r="B274" s="6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</row>
    <row r="275" spans="1:14" ht="12.75" customHeight="1" x14ac:dyDescent="0.2">
      <c r="A275" s="5"/>
      <c r="B275" s="6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</row>
    <row r="276" spans="1:14" ht="12.75" customHeight="1" x14ac:dyDescent="0.2">
      <c r="A276" s="5"/>
      <c r="B276" s="6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</row>
    <row r="277" spans="1:14" ht="12.75" customHeight="1" x14ac:dyDescent="0.2">
      <c r="A277" s="5"/>
      <c r="B277" s="6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</row>
    <row r="278" spans="1:14" ht="12.75" customHeight="1" x14ac:dyDescent="0.2">
      <c r="A278" s="5"/>
      <c r="B278" s="6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</row>
    <row r="279" spans="1:14" ht="12.75" customHeight="1" x14ac:dyDescent="0.2">
      <c r="A279" s="5"/>
      <c r="B279" s="6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</row>
    <row r="280" spans="1:14" ht="12.75" customHeight="1" x14ac:dyDescent="0.2">
      <c r="A280" s="5"/>
      <c r="B280" s="6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</row>
    <row r="281" spans="1:14" ht="12.75" customHeight="1" x14ac:dyDescent="0.2">
      <c r="A281" s="5"/>
      <c r="B281" s="6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</row>
    <row r="282" spans="1:14" ht="12.75" customHeight="1" x14ac:dyDescent="0.2">
      <c r="A282" s="5"/>
      <c r="B282" s="6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</row>
    <row r="283" spans="1:14" ht="12.75" customHeight="1" x14ac:dyDescent="0.2">
      <c r="A283" s="5"/>
      <c r="B283" s="6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</row>
    <row r="284" spans="1:14" ht="12.75" customHeight="1" x14ac:dyDescent="0.2">
      <c r="A284" s="5"/>
      <c r="B284" s="6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</row>
    <row r="285" spans="1:14" ht="12.75" customHeight="1" x14ac:dyDescent="0.2">
      <c r="A285" s="5"/>
      <c r="B285" s="6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</row>
    <row r="286" spans="1:14" ht="12.75" customHeight="1" x14ac:dyDescent="0.2">
      <c r="A286" s="5"/>
      <c r="B286" s="6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</row>
    <row r="287" spans="1:14" ht="12.75" customHeight="1" x14ac:dyDescent="0.2">
      <c r="A287" s="5"/>
      <c r="B287" s="6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</row>
    <row r="288" spans="1:14" ht="12.75" customHeight="1" x14ac:dyDescent="0.2">
      <c r="A288" s="5"/>
      <c r="B288" s="6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</row>
    <row r="289" spans="1:14" ht="12.75" customHeight="1" x14ac:dyDescent="0.2">
      <c r="A289" s="5"/>
      <c r="B289" s="6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</row>
    <row r="290" spans="1:14" ht="12.75" customHeight="1" x14ac:dyDescent="0.2">
      <c r="A290" s="5"/>
      <c r="B290" s="6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</row>
    <row r="291" spans="1:14" ht="12.75" customHeight="1" x14ac:dyDescent="0.2">
      <c r="A291" s="5"/>
      <c r="B291" s="6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</row>
    <row r="292" spans="1:14" ht="12.75" customHeight="1" x14ac:dyDescent="0.2">
      <c r="A292" s="5"/>
      <c r="B292" s="6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</row>
    <row r="293" spans="1:14" ht="12.75" customHeight="1" x14ac:dyDescent="0.2">
      <c r="A293" s="5"/>
      <c r="B293" s="6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</row>
    <row r="294" spans="1:14" ht="12.75" customHeight="1" x14ac:dyDescent="0.2">
      <c r="A294" s="5"/>
      <c r="B294" s="6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</row>
    <row r="295" spans="1:14" ht="12.75" customHeight="1" x14ac:dyDescent="0.2">
      <c r="A295" s="5"/>
      <c r="B295" s="6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</row>
    <row r="296" spans="1:14" ht="12.75" customHeight="1" x14ac:dyDescent="0.2">
      <c r="A296" s="5"/>
      <c r="B296" s="6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</row>
    <row r="297" spans="1:14" ht="12.75" customHeight="1" x14ac:dyDescent="0.2">
      <c r="A297" s="5"/>
      <c r="B297" s="6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</row>
    <row r="298" spans="1:14" ht="12.75" customHeight="1" x14ac:dyDescent="0.2">
      <c r="A298" s="5"/>
      <c r="B298" s="6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</row>
    <row r="299" spans="1:14" ht="12.75" customHeight="1" x14ac:dyDescent="0.2">
      <c r="A299" s="5"/>
      <c r="B299" s="6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</row>
    <row r="300" spans="1:14" ht="12.75" customHeight="1" x14ac:dyDescent="0.2">
      <c r="A300" s="5"/>
      <c r="B300" s="6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</row>
    <row r="301" spans="1:14" ht="12.75" customHeight="1" x14ac:dyDescent="0.2">
      <c r="A301" s="5"/>
      <c r="B301" s="6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</row>
    <row r="302" spans="1:14" ht="12.75" customHeight="1" x14ac:dyDescent="0.2">
      <c r="A302" s="5"/>
      <c r="B302" s="6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</row>
    <row r="303" spans="1:14" ht="12.75" customHeight="1" x14ac:dyDescent="0.2">
      <c r="A303" s="5"/>
      <c r="B303" s="6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</row>
    <row r="304" spans="1:14" ht="12.75" customHeight="1" x14ac:dyDescent="0.2">
      <c r="A304" s="5"/>
      <c r="B304" s="6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</row>
    <row r="305" spans="1:14" ht="12.75" customHeight="1" x14ac:dyDescent="0.2">
      <c r="A305" s="5"/>
      <c r="B305" s="6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</row>
    <row r="306" spans="1:14" ht="12.75" customHeight="1" x14ac:dyDescent="0.2">
      <c r="A306" s="5"/>
      <c r="B306" s="6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</row>
    <row r="307" spans="1:14" ht="12.75" customHeight="1" x14ac:dyDescent="0.2">
      <c r="A307" s="5"/>
      <c r="B307" s="6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</row>
    <row r="308" spans="1:14" ht="12.75" customHeight="1" x14ac:dyDescent="0.2">
      <c r="A308" s="5"/>
      <c r="B308" s="6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</row>
    <row r="309" spans="1:14" ht="12.75" customHeight="1" x14ac:dyDescent="0.2">
      <c r="A309" s="5"/>
      <c r="B309" s="6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</row>
    <row r="310" spans="1:14" ht="12.75" customHeight="1" x14ac:dyDescent="0.2">
      <c r="A310" s="5"/>
      <c r="B310" s="6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</row>
    <row r="311" spans="1:14" ht="12.75" customHeight="1" x14ac:dyDescent="0.2">
      <c r="A311" s="5"/>
      <c r="B311" s="6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</row>
    <row r="312" spans="1:14" ht="12.75" customHeight="1" x14ac:dyDescent="0.2">
      <c r="A312" s="5"/>
      <c r="B312" s="6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</row>
    <row r="313" spans="1:14" ht="12.75" customHeight="1" x14ac:dyDescent="0.2">
      <c r="A313" s="5"/>
      <c r="B313" s="6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</row>
    <row r="314" spans="1:14" ht="12.75" customHeight="1" x14ac:dyDescent="0.2">
      <c r="A314" s="5"/>
      <c r="B314" s="6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</row>
    <row r="315" spans="1:14" ht="12.75" customHeight="1" x14ac:dyDescent="0.2">
      <c r="A315" s="5"/>
      <c r="B315" s="6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</row>
    <row r="316" spans="1:14" ht="12.75" customHeight="1" x14ac:dyDescent="0.2">
      <c r="A316" s="5"/>
      <c r="B316" s="6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</row>
    <row r="317" spans="1:14" ht="12.75" customHeight="1" x14ac:dyDescent="0.2">
      <c r="A317" s="5"/>
      <c r="B317" s="6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</row>
    <row r="318" spans="1:14" ht="12.75" customHeight="1" x14ac:dyDescent="0.2">
      <c r="A318" s="5"/>
      <c r="B318" s="6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</row>
    <row r="319" spans="1:14" ht="12.75" customHeight="1" x14ac:dyDescent="0.2">
      <c r="A319" s="5"/>
      <c r="B319" s="6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</row>
    <row r="320" spans="1:14" ht="12.75" customHeight="1" x14ac:dyDescent="0.2">
      <c r="A320" s="5"/>
      <c r="B320" s="6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</row>
    <row r="321" spans="1:14" ht="12.75" customHeight="1" x14ac:dyDescent="0.2">
      <c r="A321" s="5"/>
      <c r="B321" s="6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</row>
    <row r="322" spans="1:14" ht="12.75" customHeight="1" x14ac:dyDescent="0.2">
      <c r="A322" s="5"/>
      <c r="B322" s="6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</row>
    <row r="323" spans="1:14" ht="12.75" customHeight="1" x14ac:dyDescent="0.2">
      <c r="A323" s="5"/>
      <c r="B323" s="6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</row>
    <row r="324" spans="1:14" ht="12.75" customHeight="1" x14ac:dyDescent="0.2">
      <c r="A324" s="5"/>
      <c r="B324" s="6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</row>
    <row r="325" spans="1:14" ht="12.75" customHeight="1" x14ac:dyDescent="0.2">
      <c r="A325" s="5"/>
      <c r="B325" s="6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</row>
    <row r="326" spans="1:14" ht="12.75" customHeight="1" x14ac:dyDescent="0.2">
      <c r="A326" s="5"/>
      <c r="B326" s="6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</row>
    <row r="327" spans="1:14" ht="12.75" customHeight="1" x14ac:dyDescent="0.2">
      <c r="A327" s="5"/>
      <c r="B327" s="6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</row>
    <row r="328" spans="1:14" ht="12.75" customHeight="1" x14ac:dyDescent="0.2">
      <c r="A328" s="5"/>
      <c r="B328" s="6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</row>
    <row r="329" spans="1:14" ht="12.75" customHeight="1" x14ac:dyDescent="0.2">
      <c r="A329" s="5"/>
      <c r="B329" s="6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</row>
    <row r="330" spans="1:14" ht="12.75" customHeight="1" x14ac:dyDescent="0.2">
      <c r="A330" s="5"/>
      <c r="B330" s="6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</row>
    <row r="331" spans="1:14" ht="12.75" customHeight="1" x14ac:dyDescent="0.2">
      <c r="A331" s="5"/>
      <c r="B331" s="6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</row>
    <row r="332" spans="1:14" ht="12.75" customHeight="1" x14ac:dyDescent="0.2">
      <c r="A332" s="5"/>
      <c r="B332" s="6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</row>
    <row r="333" spans="1:14" ht="12.75" customHeight="1" x14ac:dyDescent="0.2">
      <c r="A333" s="5"/>
      <c r="B333" s="6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</row>
    <row r="334" spans="1:14" ht="12.75" customHeight="1" x14ac:dyDescent="0.2">
      <c r="A334" s="5"/>
      <c r="B334" s="6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</row>
    <row r="335" spans="1:14" ht="12.75" customHeight="1" x14ac:dyDescent="0.2">
      <c r="A335" s="5"/>
      <c r="B335" s="6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</row>
    <row r="336" spans="1:14" ht="12.75" customHeight="1" x14ac:dyDescent="0.2">
      <c r="A336" s="5"/>
      <c r="B336" s="6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</row>
    <row r="337" spans="1:14" ht="12.75" customHeight="1" x14ac:dyDescent="0.2">
      <c r="A337" s="5"/>
      <c r="B337" s="6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</row>
    <row r="338" spans="1:14" ht="12.75" customHeight="1" x14ac:dyDescent="0.2">
      <c r="A338" s="5"/>
      <c r="B338" s="6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</row>
    <row r="339" spans="1:14" ht="12.75" customHeight="1" x14ac:dyDescent="0.2">
      <c r="A339" s="5"/>
      <c r="B339" s="6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</row>
    <row r="340" spans="1:14" ht="12.75" customHeight="1" x14ac:dyDescent="0.2">
      <c r="A340" s="5"/>
      <c r="B340" s="6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</row>
    <row r="341" spans="1:14" ht="12.75" customHeight="1" x14ac:dyDescent="0.2">
      <c r="A341" s="5"/>
      <c r="B341" s="6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</row>
    <row r="342" spans="1:14" ht="12.75" customHeight="1" x14ac:dyDescent="0.2">
      <c r="A342" s="5"/>
      <c r="B342" s="6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</row>
    <row r="343" spans="1:14" ht="12.75" customHeight="1" x14ac:dyDescent="0.2">
      <c r="A343" s="5"/>
      <c r="B343" s="6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</row>
    <row r="344" spans="1:14" ht="12.75" customHeight="1" x14ac:dyDescent="0.2">
      <c r="A344" s="5"/>
      <c r="B344" s="6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</row>
    <row r="345" spans="1:14" ht="12.75" customHeight="1" x14ac:dyDescent="0.2">
      <c r="A345" s="5"/>
      <c r="B345" s="6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</row>
    <row r="346" spans="1:14" ht="12.75" customHeight="1" x14ac:dyDescent="0.2">
      <c r="A346" s="5"/>
      <c r="B346" s="6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</row>
    <row r="347" spans="1:14" ht="12.75" customHeight="1" x14ac:dyDescent="0.2">
      <c r="A347" s="5"/>
      <c r="B347" s="6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</row>
    <row r="348" spans="1:14" ht="12.75" customHeight="1" x14ac:dyDescent="0.2">
      <c r="A348" s="5"/>
      <c r="B348" s="6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</row>
    <row r="349" spans="1:14" ht="12.75" customHeight="1" x14ac:dyDescent="0.2">
      <c r="A349" s="5"/>
      <c r="B349" s="6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</row>
    <row r="350" spans="1:14" ht="12.75" customHeight="1" x14ac:dyDescent="0.2">
      <c r="A350" s="5"/>
      <c r="B350" s="6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</row>
    <row r="351" spans="1:14" ht="12.75" customHeight="1" x14ac:dyDescent="0.2">
      <c r="A351" s="5"/>
      <c r="B351" s="6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</row>
    <row r="352" spans="1:14" ht="12.75" customHeight="1" x14ac:dyDescent="0.2">
      <c r="A352" s="5"/>
      <c r="B352" s="6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</row>
    <row r="353" spans="1:14" ht="12.75" customHeight="1" x14ac:dyDescent="0.2">
      <c r="A353" s="5"/>
      <c r="B353" s="6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</row>
    <row r="354" spans="1:14" ht="12.75" customHeight="1" x14ac:dyDescent="0.2">
      <c r="A354" s="5"/>
      <c r="B354" s="6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</row>
    <row r="355" spans="1:14" ht="12.75" customHeight="1" x14ac:dyDescent="0.2">
      <c r="A355" s="5"/>
      <c r="B355" s="6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</row>
    <row r="356" spans="1:14" ht="12.75" customHeight="1" x14ac:dyDescent="0.2">
      <c r="A356" s="5"/>
      <c r="B356" s="6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</row>
    <row r="357" spans="1:14" ht="12.75" customHeight="1" x14ac:dyDescent="0.2">
      <c r="A357" s="5"/>
      <c r="B357" s="6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</row>
    <row r="358" spans="1:14" ht="12.75" customHeight="1" x14ac:dyDescent="0.2">
      <c r="A358" s="5"/>
      <c r="B358" s="6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</row>
    <row r="359" spans="1:14" ht="12.75" customHeight="1" x14ac:dyDescent="0.2">
      <c r="A359" s="5"/>
      <c r="B359" s="6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</row>
    <row r="360" spans="1:14" ht="12.75" customHeight="1" x14ac:dyDescent="0.2">
      <c r="A360" s="5"/>
      <c r="B360" s="6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</row>
    <row r="361" spans="1:14" ht="12.75" customHeight="1" x14ac:dyDescent="0.2">
      <c r="A361" s="5"/>
      <c r="B361" s="6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</row>
    <row r="362" spans="1:14" ht="12.75" customHeight="1" x14ac:dyDescent="0.2">
      <c r="A362" s="5"/>
      <c r="B362" s="6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</row>
    <row r="363" spans="1:14" ht="12.75" customHeight="1" x14ac:dyDescent="0.2">
      <c r="A363" s="5"/>
      <c r="B363" s="6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</row>
    <row r="364" spans="1:14" ht="12.75" customHeight="1" x14ac:dyDescent="0.2">
      <c r="A364" s="5"/>
      <c r="B364" s="6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</row>
    <row r="365" spans="1:14" ht="12.75" customHeight="1" x14ac:dyDescent="0.2">
      <c r="A365" s="5"/>
      <c r="B365" s="6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</row>
    <row r="366" spans="1:14" ht="12.75" customHeight="1" x14ac:dyDescent="0.2">
      <c r="A366" s="5"/>
      <c r="B366" s="6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</row>
    <row r="367" spans="1:14" ht="12.75" customHeight="1" x14ac:dyDescent="0.2">
      <c r="A367" s="5"/>
      <c r="B367" s="6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</row>
    <row r="368" spans="1:14" ht="12.75" customHeight="1" x14ac:dyDescent="0.2">
      <c r="A368" s="5"/>
      <c r="B368" s="6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</row>
    <row r="369" spans="1:14" ht="12.75" customHeight="1" x14ac:dyDescent="0.2">
      <c r="A369" s="5"/>
      <c r="B369" s="6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</row>
    <row r="370" spans="1:14" ht="12.75" customHeight="1" x14ac:dyDescent="0.2">
      <c r="A370" s="5"/>
      <c r="B370" s="6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</row>
    <row r="371" spans="1:14" ht="12.75" customHeight="1" x14ac:dyDescent="0.2">
      <c r="A371" s="5"/>
      <c r="B371" s="6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</row>
    <row r="372" spans="1:14" ht="12.75" customHeight="1" x14ac:dyDescent="0.2">
      <c r="A372" s="5"/>
      <c r="B372" s="6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</row>
    <row r="373" spans="1:14" ht="12.75" customHeight="1" x14ac:dyDescent="0.2">
      <c r="A373" s="5"/>
      <c r="B373" s="6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</row>
    <row r="374" spans="1:14" ht="12.75" customHeight="1" x14ac:dyDescent="0.2">
      <c r="A374" s="5"/>
      <c r="B374" s="6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</row>
    <row r="375" spans="1:14" ht="12.75" customHeight="1" x14ac:dyDescent="0.2">
      <c r="A375" s="5"/>
      <c r="B375" s="6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</row>
    <row r="376" spans="1:14" ht="12.75" customHeight="1" x14ac:dyDescent="0.2">
      <c r="A376" s="5"/>
      <c r="B376" s="6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</row>
    <row r="377" spans="1:14" ht="12.75" customHeight="1" x14ac:dyDescent="0.2">
      <c r="A377" s="5"/>
      <c r="B377" s="6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</row>
    <row r="378" spans="1:14" ht="12.75" customHeight="1" x14ac:dyDescent="0.2">
      <c r="A378" s="5"/>
      <c r="B378" s="6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</row>
    <row r="379" spans="1:14" ht="12.75" customHeight="1" x14ac:dyDescent="0.2">
      <c r="A379" s="5"/>
      <c r="B379" s="6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</row>
    <row r="380" spans="1:14" ht="12.75" customHeight="1" x14ac:dyDescent="0.2">
      <c r="A380" s="5"/>
      <c r="B380" s="6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</row>
    <row r="381" spans="1:14" ht="12.75" customHeight="1" x14ac:dyDescent="0.2">
      <c r="A381" s="5"/>
      <c r="B381" s="6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</row>
    <row r="382" spans="1:14" ht="12.75" customHeight="1" x14ac:dyDescent="0.2">
      <c r="A382" s="5"/>
      <c r="B382" s="6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</row>
    <row r="383" spans="1:14" ht="12.75" customHeight="1" x14ac:dyDescent="0.2">
      <c r="A383" s="5"/>
      <c r="B383" s="6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</row>
    <row r="384" spans="1:14" ht="12.75" customHeight="1" x14ac:dyDescent="0.2">
      <c r="A384" s="5"/>
      <c r="B384" s="6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</row>
    <row r="385" spans="1:14" ht="12.75" customHeight="1" x14ac:dyDescent="0.2">
      <c r="A385" s="5"/>
      <c r="B385" s="6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</row>
    <row r="386" spans="1:14" ht="12.75" customHeight="1" x14ac:dyDescent="0.2">
      <c r="A386" s="5"/>
      <c r="B386" s="6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</row>
    <row r="387" spans="1:14" ht="12.75" customHeight="1" x14ac:dyDescent="0.2">
      <c r="A387" s="5"/>
      <c r="B387" s="6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</row>
    <row r="388" spans="1:14" ht="12.75" customHeight="1" x14ac:dyDescent="0.2">
      <c r="A388" s="5"/>
      <c r="B388" s="6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</row>
    <row r="389" spans="1:14" ht="12.75" customHeight="1" x14ac:dyDescent="0.2">
      <c r="A389" s="5"/>
      <c r="B389" s="6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</row>
    <row r="390" spans="1:14" ht="12.75" customHeight="1" x14ac:dyDescent="0.2">
      <c r="A390" s="5"/>
      <c r="B390" s="6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</row>
    <row r="391" spans="1:14" ht="12.75" customHeight="1" x14ac:dyDescent="0.2">
      <c r="A391" s="5"/>
      <c r="B391" s="6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</row>
    <row r="392" spans="1:14" ht="12.75" customHeight="1" x14ac:dyDescent="0.2">
      <c r="A392" s="5"/>
      <c r="B392" s="6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</row>
    <row r="393" spans="1:14" ht="12.75" customHeight="1" x14ac:dyDescent="0.2">
      <c r="A393" s="5"/>
      <c r="B393" s="6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</row>
    <row r="394" spans="1:14" ht="12.75" customHeight="1" x14ac:dyDescent="0.2">
      <c r="A394" s="5"/>
      <c r="B394" s="6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</row>
    <row r="395" spans="1:14" ht="12.75" customHeight="1" x14ac:dyDescent="0.2">
      <c r="A395" s="5"/>
      <c r="B395" s="6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</row>
    <row r="396" spans="1:14" ht="12.75" customHeight="1" x14ac:dyDescent="0.2">
      <c r="A396" s="5"/>
      <c r="B396" s="6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</row>
    <row r="397" spans="1:14" ht="12.75" customHeight="1" x14ac:dyDescent="0.2">
      <c r="A397" s="5"/>
      <c r="B397" s="6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</row>
    <row r="398" spans="1:14" ht="12.75" customHeight="1" x14ac:dyDescent="0.2">
      <c r="A398" s="5"/>
      <c r="B398" s="6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</row>
    <row r="399" spans="1:14" ht="12.75" customHeight="1" x14ac:dyDescent="0.2">
      <c r="A399" s="5"/>
      <c r="B399" s="6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</row>
    <row r="400" spans="1:14" ht="12.75" customHeight="1" x14ac:dyDescent="0.2">
      <c r="A400" s="5"/>
      <c r="B400" s="6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</row>
    <row r="401" spans="1:14" ht="12.75" customHeight="1" x14ac:dyDescent="0.2">
      <c r="A401" s="5"/>
      <c r="B401" s="6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</row>
    <row r="402" spans="1:14" ht="12.75" customHeight="1" x14ac:dyDescent="0.2">
      <c r="A402" s="5"/>
      <c r="B402" s="6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</row>
    <row r="403" spans="1:14" ht="12.75" customHeight="1" x14ac:dyDescent="0.2">
      <c r="A403" s="5"/>
      <c r="B403" s="6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</row>
    <row r="404" spans="1:14" ht="12.75" customHeight="1" x14ac:dyDescent="0.2">
      <c r="A404" s="5"/>
      <c r="B404" s="6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</row>
    <row r="405" spans="1:14" ht="12.75" customHeight="1" x14ac:dyDescent="0.2">
      <c r="A405" s="5"/>
      <c r="B405" s="6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</row>
    <row r="406" spans="1:14" ht="12.75" customHeight="1" x14ac:dyDescent="0.2">
      <c r="A406" s="5"/>
      <c r="B406" s="6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</row>
    <row r="407" spans="1:14" ht="12.75" customHeight="1" x14ac:dyDescent="0.2">
      <c r="A407" s="5"/>
      <c r="B407" s="6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</row>
    <row r="408" spans="1:14" ht="12.75" customHeight="1" x14ac:dyDescent="0.2">
      <c r="A408" s="5"/>
      <c r="B408" s="6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</row>
    <row r="409" spans="1:14" ht="12.75" customHeight="1" x14ac:dyDescent="0.2">
      <c r="A409" s="5"/>
      <c r="B409" s="6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</row>
    <row r="410" spans="1:14" ht="12.75" customHeight="1" x14ac:dyDescent="0.2">
      <c r="A410" s="5"/>
      <c r="B410" s="6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</row>
    <row r="411" spans="1:14" ht="12.75" customHeight="1" x14ac:dyDescent="0.2">
      <c r="A411" s="5"/>
      <c r="B411" s="6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</row>
    <row r="412" spans="1:14" ht="12.75" customHeight="1" x14ac:dyDescent="0.2">
      <c r="A412" s="5"/>
      <c r="B412" s="6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</row>
    <row r="413" spans="1:14" ht="12.75" customHeight="1" x14ac:dyDescent="0.2">
      <c r="A413" s="5"/>
      <c r="B413" s="6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</row>
    <row r="414" spans="1:14" ht="12.75" customHeight="1" x14ac:dyDescent="0.2">
      <c r="A414" s="5"/>
      <c r="B414" s="6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</row>
    <row r="415" spans="1:14" ht="12.75" customHeight="1" x14ac:dyDescent="0.2">
      <c r="A415" s="5"/>
      <c r="B415" s="6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</row>
    <row r="416" spans="1:14" ht="12.75" customHeight="1" x14ac:dyDescent="0.2">
      <c r="A416" s="5"/>
      <c r="B416" s="6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</row>
    <row r="417" spans="1:14" ht="12.75" customHeight="1" x14ac:dyDescent="0.2">
      <c r="A417" s="5"/>
      <c r="B417" s="6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</row>
    <row r="418" spans="1:14" ht="12.75" customHeight="1" x14ac:dyDescent="0.2">
      <c r="A418" s="5"/>
      <c r="B418" s="6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</row>
    <row r="419" spans="1:14" ht="12.75" customHeight="1" x14ac:dyDescent="0.2">
      <c r="A419" s="5"/>
      <c r="B419" s="6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</row>
    <row r="420" spans="1:14" ht="12.75" customHeight="1" x14ac:dyDescent="0.2">
      <c r="A420" s="5"/>
      <c r="B420" s="6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</row>
    <row r="421" spans="1:14" ht="12.75" customHeight="1" x14ac:dyDescent="0.2">
      <c r="A421" s="5"/>
      <c r="B421" s="6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</row>
    <row r="422" spans="1:14" ht="12.75" customHeight="1" x14ac:dyDescent="0.2">
      <c r="A422" s="5"/>
      <c r="B422" s="6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</row>
    <row r="423" spans="1:14" ht="12.75" customHeight="1" x14ac:dyDescent="0.2">
      <c r="A423" s="5"/>
      <c r="B423" s="6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</row>
    <row r="424" spans="1:14" ht="12.75" customHeight="1" x14ac:dyDescent="0.2">
      <c r="A424" s="5"/>
      <c r="B424" s="6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</row>
    <row r="425" spans="1:14" ht="12.75" customHeight="1" x14ac:dyDescent="0.2">
      <c r="A425" s="5"/>
      <c r="B425" s="6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</row>
    <row r="426" spans="1:14" ht="12.75" customHeight="1" x14ac:dyDescent="0.2">
      <c r="A426" s="5"/>
      <c r="B426" s="6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</row>
    <row r="427" spans="1:14" ht="12.75" customHeight="1" x14ac:dyDescent="0.2">
      <c r="A427" s="5"/>
      <c r="B427" s="6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</row>
    <row r="428" spans="1:14" ht="12.75" customHeight="1" x14ac:dyDescent="0.2">
      <c r="A428" s="5"/>
      <c r="B428" s="6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</row>
    <row r="429" spans="1:14" ht="12.75" customHeight="1" x14ac:dyDescent="0.2">
      <c r="A429" s="5"/>
      <c r="B429" s="6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</row>
    <row r="430" spans="1:14" ht="12.75" customHeight="1" x14ac:dyDescent="0.2">
      <c r="A430" s="5"/>
      <c r="B430" s="6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</row>
    <row r="431" spans="1:14" ht="12.75" customHeight="1" x14ac:dyDescent="0.2">
      <c r="A431" s="5"/>
      <c r="B431" s="6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</row>
    <row r="432" spans="1:14" ht="12.75" customHeight="1" x14ac:dyDescent="0.2">
      <c r="A432" s="5"/>
      <c r="B432" s="6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</row>
    <row r="433" spans="1:14" ht="12.75" customHeight="1" x14ac:dyDescent="0.2">
      <c r="A433" s="5"/>
      <c r="B433" s="6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</row>
    <row r="434" spans="1:14" ht="12.75" customHeight="1" x14ac:dyDescent="0.2">
      <c r="A434" s="5"/>
      <c r="B434" s="6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</row>
    <row r="435" spans="1:14" ht="12.75" customHeight="1" x14ac:dyDescent="0.2">
      <c r="A435" s="5"/>
      <c r="B435" s="6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</row>
    <row r="436" spans="1:14" ht="12.75" customHeight="1" x14ac:dyDescent="0.2">
      <c r="A436" s="5"/>
      <c r="B436" s="6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</row>
    <row r="437" spans="1:14" ht="12.75" customHeight="1" x14ac:dyDescent="0.2">
      <c r="A437" s="5"/>
      <c r="B437" s="6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</row>
    <row r="438" spans="1:14" ht="12.75" customHeight="1" x14ac:dyDescent="0.2">
      <c r="A438" s="5"/>
      <c r="B438" s="6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</row>
    <row r="439" spans="1:14" ht="12.75" customHeight="1" x14ac:dyDescent="0.2">
      <c r="A439" s="5"/>
      <c r="B439" s="6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</row>
    <row r="440" spans="1:14" ht="12.75" customHeight="1" x14ac:dyDescent="0.2">
      <c r="A440" s="5"/>
      <c r="B440" s="6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</row>
    <row r="441" spans="1:14" ht="12.75" customHeight="1" x14ac:dyDescent="0.2">
      <c r="A441" s="5"/>
      <c r="B441" s="6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</row>
    <row r="442" spans="1:14" ht="12.75" customHeight="1" x14ac:dyDescent="0.2">
      <c r="A442" s="5"/>
      <c r="B442" s="6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</row>
    <row r="443" spans="1:14" ht="12.75" customHeight="1" x14ac:dyDescent="0.2">
      <c r="A443" s="5"/>
      <c r="B443" s="6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</row>
    <row r="444" spans="1:14" ht="12.75" customHeight="1" x14ac:dyDescent="0.2">
      <c r="A444" s="5"/>
      <c r="B444" s="6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</row>
    <row r="445" spans="1:14" ht="12.75" customHeight="1" x14ac:dyDescent="0.2">
      <c r="A445" s="5"/>
      <c r="B445" s="6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</row>
    <row r="446" spans="1:14" ht="12.75" customHeight="1" x14ac:dyDescent="0.2">
      <c r="A446" s="5"/>
      <c r="B446" s="6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</row>
    <row r="447" spans="1:14" ht="12.75" customHeight="1" x14ac:dyDescent="0.2">
      <c r="A447" s="5"/>
      <c r="B447" s="6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</row>
    <row r="448" spans="1:14" ht="12.75" customHeight="1" x14ac:dyDescent="0.2">
      <c r="A448" s="5"/>
      <c r="B448" s="6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</row>
    <row r="449" spans="1:14" ht="12.75" customHeight="1" x14ac:dyDescent="0.2">
      <c r="A449" s="5"/>
      <c r="B449" s="6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</row>
    <row r="450" spans="1:14" ht="12.75" customHeight="1" x14ac:dyDescent="0.2">
      <c r="A450" s="5"/>
      <c r="B450" s="6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</row>
    <row r="451" spans="1:14" ht="12.75" customHeight="1" x14ac:dyDescent="0.2">
      <c r="A451" s="5"/>
      <c r="B451" s="6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</row>
    <row r="452" spans="1:14" ht="12.75" customHeight="1" x14ac:dyDescent="0.2">
      <c r="A452" s="5"/>
      <c r="B452" s="6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</row>
    <row r="453" spans="1:14" ht="12.75" customHeight="1" x14ac:dyDescent="0.2">
      <c r="A453" s="5"/>
      <c r="B453" s="6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</row>
    <row r="454" spans="1:14" ht="12.75" customHeight="1" x14ac:dyDescent="0.2">
      <c r="A454" s="5"/>
      <c r="B454" s="6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</row>
    <row r="455" spans="1:14" ht="12.75" customHeight="1" x14ac:dyDescent="0.2">
      <c r="A455" s="5"/>
      <c r="B455" s="6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</row>
    <row r="456" spans="1:14" ht="12.75" customHeight="1" x14ac:dyDescent="0.2">
      <c r="A456" s="5"/>
      <c r="B456" s="6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</row>
    <row r="457" spans="1:14" ht="12.75" customHeight="1" x14ac:dyDescent="0.2">
      <c r="A457" s="5"/>
      <c r="B457" s="6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</row>
    <row r="458" spans="1:14" ht="12.75" customHeight="1" x14ac:dyDescent="0.2">
      <c r="A458" s="5"/>
      <c r="B458" s="6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</row>
    <row r="459" spans="1:14" ht="12.75" customHeight="1" x14ac:dyDescent="0.2">
      <c r="A459" s="5"/>
      <c r="B459" s="6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</row>
    <row r="460" spans="1:14" ht="12.75" customHeight="1" x14ac:dyDescent="0.2">
      <c r="A460" s="5"/>
      <c r="B460" s="6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</row>
    <row r="461" spans="1:14" ht="12.75" customHeight="1" x14ac:dyDescent="0.2">
      <c r="A461" s="5"/>
      <c r="B461" s="6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</row>
    <row r="462" spans="1:14" ht="12.75" customHeight="1" x14ac:dyDescent="0.2">
      <c r="A462" s="5"/>
      <c r="B462" s="6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</row>
    <row r="463" spans="1:14" ht="12.75" customHeight="1" x14ac:dyDescent="0.2">
      <c r="A463" s="5"/>
      <c r="B463" s="6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</row>
    <row r="464" spans="1:14" ht="12.75" customHeight="1" x14ac:dyDescent="0.2">
      <c r="A464" s="5"/>
      <c r="B464" s="6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</row>
    <row r="465" spans="1:14" ht="12.75" customHeight="1" x14ac:dyDescent="0.2">
      <c r="A465" s="5"/>
      <c r="B465" s="6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</row>
    <row r="466" spans="1:14" ht="12.75" customHeight="1" x14ac:dyDescent="0.2">
      <c r="A466" s="5"/>
      <c r="B466" s="6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</row>
    <row r="467" spans="1:14" ht="12.75" customHeight="1" x14ac:dyDescent="0.2">
      <c r="A467" s="5"/>
      <c r="B467" s="6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</row>
    <row r="468" spans="1:14" ht="12.75" customHeight="1" x14ac:dyDescent="0.2">
      <c r="A468" s="5"/>
      <c r="B468" s="6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</row>
    <row r="469" spans="1:14" ht="12.75" customHeight="1" x14ac:dyDescent="0.2">
      <c r="A469" s="5"/>
      <c r="B469" s="6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</row>
    <row r="470" spans="1:14" ht="12.75" customHeight="1" x14ac:dyDescent="0.2">
      <c r="A470" s="5"/>
      <c r="B470" s="6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</row>
    <row r="471" spans="1:14" ht="12.75" customHeight="1" x14ac:dyDescent="0.2">
      <c r="A471" s="5"/>
      <c r="B471" s="6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</row>
    <row r="472" spans="1:14" ht="12.75" customHeight="1" x14ac:dyDescent="0.2">
      <c r="A472" s="5"/>
      <c r="B472" s="6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</row>
    <row r="473" spans="1:14" ht="12.75" customHeight="1" x14ac:dyDescent="0.2">
      <c r="A473" s="5"/>
      <c r="B473" s="6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</row>
    <row r="474" spans="1:14" ht="12.75" customHeight="1" x14ac:dyDescent="0.2">
      <c r="A474" s="5"/>
      <c r="B474" s="6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</row>
    <row r="475" spans="1:14" ht="12.75" customHeight="1" x14ac:dyDescent="0.2">
      <c r="A475" s="5"/>
      <c r="B475" s="6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</row>
    <row r="476" spans="1:14" ht="12.75" customHeight="1" x14ac:dyDescent="0.2">
      <c r="A476" s="5"/>
      <c r="B476" s="6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</row>
    <row r="477" spans="1:14" ht="12.75" customHeight="1" x14ac:dyDescent="0.2">
      <c r="A477" s="5"/>
      <c r="B477" s="6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</row>
    <row r="478" spans="1:14" ht="12.75" customHeight="1" x14ac:dyDescent="0.2">
      <c r="A478" s="5"/>
      <c r="B478" s="6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</row>
    <row r="479" spans="1:14" ht="12.75" customHeight="1" x14ac:dyDescent="0.2">
      <c r="A479" s="5"/>
      <c r="B479" s="6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</row>
    <row r="480" spans="1:14" ht="12.75" customHeight="1" x14ac:dyDescent="0.2">
      <c r="A480" s="5"/>
      <c r="B480" s="6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</row>
    <row r="481" spans="1:14" ht="12.75" customHeight="1" x14ac:dyDescent="0.2">
      <c r="A481" s="5"/>
      <c r="B481" s="6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</row>
    <row r="482" spans="1:14" ht="12.75" customHeight="1" x14ac:dyDescent="0.2">
      <c r="A482" s="5"/>
      <c r="B482" s="6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</row>
    <row r="483" spans="1:14" ht="12.75" customHeight="1" x14ac:dyDescent="0.2">
      <c r="A483" s="5"/>
      <c r="B483" s="6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</row>
    <row r="484" spans="1:14" ht="12.75" customHeight="1" x14ac:dyDescent="0.2">
      <c r="A484" s="5"/>
      <c r="B484" s="6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</row>
    <row r="485" spans="1:14" ht="12.75" customHeight="1" x14ac:dyDescent="0.2">
      <c r="A485" s="5"/>
      <c r="B485" s="6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</row>
    <row r="486" spans="1:14" ht="12.75" customHeight="1" x14ac:dyDescent="0.2">
      <c r="A486" s="5"/>
      <c r="B486" s="6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</row>
    <row r="487" spans="1:14" ht="12.75" customHeight="1" x14ac:dyDescent="0.2">
      <c r="A487" s="5"/>
      <c r="B487" s="6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</row>
    <row r="488" spans="1:14" ht="12.75" customHeight="1" x14ac:dyDescent="0.2">
      <c r="A488" s="5"/>
      <c r="B488" s="6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</row>
    <row r="489" spans="1:14" ht="12.75" customHeight="1" x14ac:dyDescent="0.2">
      <c r="A489" s="5"/>
      <c r="B489" s="6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</row>
    <row r="490" spans="1:14" ht="12.75" customHeight="1" x14ac:dyDescent="0.2">
      <c r="A490" s="5"/>
      <c r="B490" s="6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</row>
    <row r="491" spans="1:14" ht="12.75" customHeight="1" x14ac:dyDescent="0.2">
      <c r="A491" s="5"/>
      <c r="B491" s="6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</row>
    <row r="492" spans="1:14" ht="12.75" customHeight="1" x14ac:dyDescent="0.2">
      <c r="A492" s="5"/>
      <c r="B492" s="6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</row>
    <row r="493" spans="1:14" ht="12.75" customHeight="1" x14ac:dyDescent="0.2">
      <c r="A493" s="5"/>
      <c r="B493" s="6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</row>
    <row r="494" spans="1:14" ht="12.75" customHeight="1" x14ac:dyDescent="0.2">
      <c r="A494" s="5"/>
      <c r="B494" s="6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</row>
    <row r="495" spans="1:14" ht="12.75" customHeight="1" x14ac:dyDescent="0.2">
      <c r="A495" s="5"/>
      <c r="B495" s="6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</row>
    <row r="496" spans="1:14" ht="12.75" customHeight="1" x14ac:dyDescent="0.2">
      <c r="A496" s="5"/>
      <c r="B496" s="6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</row>
    <row r="497" spans="1:14" ht="12.75" customHeight="1" x14ac:dyDescent="0.2">
      <c r="A497" s="5"/>
      <c r="B497" s="6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</row>
    <row r="498" spans="1:14" ht="12.75" customHeight="1" x14ac:dyDescent="0.2">
      <c r="A498" s="5"/>
      <c r="B498" s="6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</row>
    <row r="499" spans="1:14" ht="12.75" customHeight="1" x14ac:dyDescent="0.2">
      <c r="A499" s="5"/>
      <c r="B499" s="6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</row>
    <row r="500" spans="1:14" ht="12.75" customHeight="1" x14ac:dyDescent="0.2">
      <c r="A500" s="5"/>
      <c r="B500" s="6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</row>
    <row r="501" spans="1:14" ht="12.75" customHeight="1" x14ac:dyDescent="0.2">
      <c r="A501" s="5"/>
      <c r="B501" s="6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</row>
    <row r="502" spans="1:14" ht="12.75" customHeight="1" x14ac:dyDescent="0.2">
      <c r="A502" s="5"/>
      <c r="B502" s="6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</row>
    <row r="503" spans="1:14" ht="12.75" customHeight="1" x14ac:dyDescent="0.2">
      <c r="A503" s="5"/>
      <c r="B503" s="6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</row>
    <row r="504" spans="1:14" ht="12.75" customHeight="1" x14ac:dyDescent="0.2">
      <c r="A504" s="5"/>
      <c r="B504" s="6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</row>
    <row r="505" spans="1:14" ht="12.75" customHeight="1" x14ac:dyDescent="0.2">
      <c r="A505" s="5"/>
      <c r="B505" s="6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</row>
    <row r="506" spans="1:14" ht="12.75" customHeight="1" x14ac:dyDescent="0.2">
      <c r="A506" s="5"/>
      <c r="B506" s="6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</row>
    <row r="507" spans="1:14" ht="12.75" customHeight="1" x14ac:dyDescent="0.2">
      <c r="A507" s="5"/>
      <c r="B507" s="6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</row>
    <row r="508" spans="1:14" ht="12.75" customHeight="1" x14ac:dyDescent="0.2">
      <c r="A508" s="5"/>
      <c r="B508" s="6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</row>
    <row r="509" spans="1:14" ht="12.75" customHeight="1" x14ac:dyDescent="0.2">
      <c r="A509" s="5"/>
      <c r="B509" s="6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</row>
    <row r="510" spans="1:14" ht="12.75" customHeight="1" x14ac:dyDescent="0.2">
      <c r="A510" s="5"/>
      <c r="B510" s="6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</row>
    <row r="511" spans="1:14" ht="12.75" customHeight="1" x14ac:dyDescent="0.2">
      <c r="A511" s="5"/>
      <c r="B511" s="6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</row>
    <row r="512" spans="1:14" ht="12.75" customHeight="1" x14ac:dyDescent="0.2">
      <c r="A512" s="5"/>
      <c r="B512" s="6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</row>
    <row r="513" spans="1:14" ht="12.75" customHeight="1" x14ac:dyDescent="0.2">
      <c r="A513" s="5"/>
      <c r="B513" s="6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</row>
    <row r="514" spans="1:14" ht="12.75" customHeight="1" x14ac:dyDescent="0.2">
      <c r="A514" s="5"/>
      <c r="B514" s="6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</row>
    <row r="515" spans="1:14" ht="12.75" customHeight="1" x14ac:dyDescent="0.2">
      <c r="A515" s="5"/>
      <c r="B515" s="6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</row>
    <row r="516" spans="1:14" ht="12.75" customHeight="1" x14ac:dyDescent="0.2">
      <c r="A516" s="5"/>
      <c r="B516" s="6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</row>
    <row r="517" spans="1:14" ht="12.75" customHeight="1" x14ac:dyDescent="0.2">
      <c r="A517" s="5"/>
      <c r="B517" s="6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</row>
    <row r="518" spans="1:14" ht="12.75" customHeight="1" x14ac:dyDescent="0.2">
      <c r="A518" s="5"/>
      <c r="B518" s="6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</row>
    <row r="519" spans="1:14" ht="12.75" customHeight="1" x14ac:dyDescent="0.2">
      <c r="A519" s="5"/>
      <c r="B519" s="6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</row>
    <row r="520" spans="1:14" ht="12.75" customHeight="1" x14ac:dyDescent="0.2">
      <c r="A520" s="5"/>
      <c r="B520" s="6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</row>
    <row r="521" spans="1:14" ht="12.75" customHeight="1" x14ac:dyDescent="0.2">
      <c r="A521" s="5"/>
      <c r="B521" s="6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</row>
    <row r="522" spans="1:14" ht="12.75" customHeight="1" x14ac:dyDescent="0.2">
      <c r="A522" s="5"/>
      <c r="B522" s="6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</row>
    <row r="523" spans="1:14" ht="12.75" customHeight="1" x14ac:dyDescent="0.2">
      <c r="A523" s="5"/>
      <c r="B523" s="6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</row>
    <row r="524" spans="1:14" ht="12.75" customHeight="1" x14ac:dyDescent="0.2">
      <c r="A524" s="5"/>
      <c r="B524" s="6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</row>
    <row r="525" spans="1:14" ht="12.75" customHeight="1" x14ac:dyDescent="0.2">
      <c r="A525" s="5"/>
      <c r="B525" s="6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</row>
    <row r="526" spans="1:14" ht="12.75" customHeight="1" x14ac:dyDescent="0.2">
      <c r="A526" s="5"/>
      <c r="B526" s="6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</row>
    <row r="527" spans="1:14" ht="12.75" customHeight="1" x14ac:dyDescent="0.2">
      <c r="A527" s="5"/>
      <c r="B527" s="6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</row>
    <row r="528" spans="1:14" ht="12.75" customHeight="1" x14ac:dyDescent="0.2">
      <c r="A528" s="5"/>
      <c r="B528" s="6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</row>
    <row r="529" spans="1:14" ht="12.75" customHeight="1" x14ac:dyDescent="0.2">
      <c r="A529" s="5"/>
      <c r="B529" s="6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</row>
    <row r="530" spans="1:14" ht="12.75" customHeight="1" x14ac:dyDescent="0.2">
      <c r="A530" s="5"/>
      <c r="B530" s="6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</row>
    <row r="531" spans="1:14" ht="12.75" customHeight="1" x14ac:dyDescent="0.2">
      <c r="A531" s="5"/>
      <c r="B531" s="6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</row>
    <row r="532" spans="1:14" ht="12.75" customHeight="1" x14ac:dyDescent="0.2">
      <c r="A532" s="5"/>
      <c r="B532" s="6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</row>
    <row r="533" spans="1:14" ht="12.75" customHeight="1" x14ac:dyDescent="0.2">
      <c r="A533" s="5"/>
      <c r="B533" s="6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</row>
    <row r="534" spans="1:14" ht="12.75" customHeight="1" x14ac:dyDescent="0.2">
      <c r="A534" s="5"/>
      <c r="B534" s="6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</row>
    <row r="535" spans="1:14" ht="12.75" customHeight="1" x14ac:dyDescent="0.2">
      <c r="A535" s="5"/>
      <c r="B535" s="6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</row>
    <row r="536" spans="1:14" ht="12.75" customHeight="1" x14ac:dyDescent="0.2">
      <c r="A536" s="5"/>
      <c r="B536" s="6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</row>
    <row r="537" spans="1:14" ht="12.75" customHeight="1" x14ac:dyDescent="0.2">
      <c r="A537" s="5"/>
      <c r="B537" s="6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</row>
    <row r="538" spans="1:14" ht="12.75" customHeight="1" x14ac:dyDescent="0.2">
      <c r="A538" s="5"/>
      <c r="B538" s="6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</row>
    <row r="539" spans="1:14" ht="12.75" customHeight="1" x14ac:dyDescent="0.2">
      <c r="A539" s="5"/>
      <c r="B539" s="6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</row>
    <row r="540" spans="1:14" ht="12.75" customHeight="1" x14ac:dyDescent="0.2">
      <c r="A540" s="5"/>
      <c r="B540" s="6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</row>
    <row r="541" spans="1:14" ht="12.75" customHeight="1" x14ac:dyDescent="0.2">
      <c r="A541" s="5"/>
      <c r="B541" s="6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</row>
    <row r="542" spans="1:14" ht="12.75" customHeight="1" x14ac:dyDescent="0.2">
      <c r="A542" s="5"/>
      <c r="B542" s="6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</row>
    <row r="543" spans="1:14" ht="12.75" customHeight="1" x14ac:dyDescent="0.2">
      <c r="A543" s="5"/>
      <c r="B543" s="6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</row>
    <row r="544" spans="1:14" ht="12.75" customHeight="1" x14ac:dyDescent="0.2">
      <c r="A544" s="5"/>
      <c r="B544" s="6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</row>
    <row r="545" spans="1:14" ht="12.75" customHeight="1" x14ac:dyDescent="0.2">
      <c r="A545" s="5"/>
      <c r="B545" s="6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</row>
    <row r="546" spans="1:14" ht="12.75" customHeight="1" x14ac:dyDescent="0.2">
      <c r="A546" s="5"/>
      <c r="B546" s="6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</row>
    <row r="547" spans="1:14" ht="12.75" customHeight="1" x14ac:dyDescent="0.2">
      <c r="A547" s="5"/>
      <c r="B547" s="6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</row>
    <row r="548" spans="1:14" ht="12.75" customHeight="1" x14ac:dyDescent="0.2">
      <c r="A548" s="5"/>
      <c r="B548" s="6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</row>
    <row r="549" spans="1:14" ht="12.75" customHeight="1" x14ac:dyDescent="0.2">
      <c r="A549" s="5"/>
      <c r="B549" s="6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</row>
    <row r="550" spans="1:14" ht="12.75" customHeight="1" x14ac:dyDescent="0.2">
      <c r="A550" s="5"/>
      <c r="B550" s="6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</row>
    <row r="551" spans="1:14" ht="12.75" customHeight="1" x14ac:dyDescent="0.2">
      <c r="A551" s="5"/>
      <c r="B551" s="6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</row>
    <row r="552" spans="1:14" ht="12.75" customHeight="1" x14ac:dyDescent="0.2">
      <c r="A552" s="5"/>
      <c r="B552" s="6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</row>
    <row r="553" spans="1:14" ht="12.75" customHeight="1" x14ac:dyDescent="0.2">
      <c r="A553" s="5"/>
      <c r="B553" s="6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</row>
    <row r="554" spans="1:14" ht="12.75" customHeight="1" x14ac:dyDescent="0.2">
      <c r="A554" s="5"/>
      <c r="B554" s="6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</row>
    <row r="555" spans="1:14" ht="12.75" customHeight="1" x14ac:dyDescent="0.2">
      <c r="A555" s="5"/>
      <c r="B555" s="6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</row>
    <row r="556" spans="1:14" ht="12.75" customHeight="1" x14ac:dyDescent="0.2">
      <c r="A556" s="5"/>
      <c r="B556" s="6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</row>
    <row r="557" spans="1:14" ht="12.75" customHeight="1" x14ac:dyDescent="0.2">
      <c r="A557" s="5"/>
      <c r="B557" s="6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</row>
    <row r="558" spans="1:14" ht="12.75" customHeight="1" x14ac:dyDescent="0.2">
      <c r="A558" s="5"/>
      <c r="B558" s="6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</row>
    <row r="559" spans="1:14" ht="12.75" customHeight="1" x14ac:dyDescent="0.2">
      <c r="A559" s="5"/>
      <c r="B559" s="6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</row>
    <row r="560" spans="1:14" ht="12.75" customHeight="1" x14ac:dyDescent="0.2">
      <c r="A560" s="5"/>
      <c r="B560" s="6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</row>
    <row r="561" spans="1:14" ht="12.75" customHeight="1" x14ac:dyDescent="0.2">
      <c r="A561" s="5"/>
      <c r="B561" s="6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</row>
    <row r="562" spans="1:14" ht="12.75" customHeight="1" x14ac:dyDescent="0.2">
      <c r="A562" s="5"/>
      <c r="B562" s="6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</row>
    <row r="563" spans="1:14" ht="12.75" customHeight="1" x14ac:dyDescent="0.2">
      <c r="A563" s="5"/>
      <c r="B563" s="6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</row>
    <row r="564" spans="1:14" ht="12.75" customHeight="1" x14ac:dyDescent="0.2">
      <c r="A564" s="5"/>
      <c r="B564" s="6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</row>
    <row r="565" spans="1:14" ht="12.75" customHeight="1" x14ac:dyDescent="0.2">
      <c r="A565" s="5"/>
      <c r="B565" s="6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</row>
    <row r="566" spans="1:14" ht="12.75" customHeight="1" x14ac:dyDescent="0.2">
      <c r="A566" s="5"/>
      <c r="B566" s="6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</row>
    <row r="567" spans="1:14" ht="12.75" customHeight="1" x14ac:dyDescent="0.2">
      <c r="A567" s="5"/>
      <c r="B567" s="6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</row>
    <row r="568" spans="1:14" ht="12.75" customHeight="1" x14ac:dyDescent="0.2">
      <c r="A568" s="5"/>
      <c r="B568" s="6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</row>
    <row r="569" spans="1:14" ht="12.75" customHeight="1" x14ac:dyDescent="0.2">
      <c r="A569" s="5"/>
      <c r="B569" s="6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</row>
    <row r="570" spans="1:14" ht="12.75" customHeight="1" x14ac:dyDescent="0.2">
      <c r="A570" s="5"/>
      <c r="B570" s="6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</row>
    <row r="571" spans="1:14" ht="12.75" customHeight="1" x14ac:dyDescent="0.2">
      <c r="A571" s="5"/>
      <c r="B571" s="6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</row>
    <row r="572" spans="1:14" ht="12.75" customHeight="1" x14ac:dyDescent="0.2">
      <c r="A572" s="5"/>
      <c r="B572" s="6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</row>
    <row r="573" spans="1:14" ht="12.75" customHeight="1" x14ac:dyDescent="0.2">
      <c r="A573" s="5"/>
      <c r="B573" s="6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</row>
    <row r="574" spans="1:14" ht="12.75" customHeight="1" x14ac:dyDescent="0.2">
      <c r="A574" s="5"/>
      <c r="B574" s="6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</row>
    <row r="575" spans="1:14" ht="12.75" customHeight="1" x14ac:dyDescent="0.2">
      <c r="A575" s="5"/>
      <c r="B575" s="6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</row>
    <row r="576" spans="1:14" ht="12.75" customHeight="1" x14ac:dyDescent="0.2">
      <c r="A576" s="5"/>
      <c r="B576" s="6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</row>
    <row r="577" spans="1:14" ht="12.75" customHeight="1" x14ac:dyDescent="0.2">
      <c r="A577" s="5"/>
      <c r="B577" s="6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</row>
    <row r="578" spans="1:14" ht="12.75" customHeight="1" x14ac:dyDescent="0.2">
      <c r="A578" s="5"/>
      <c r="B578" s="6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</row>
    <row r="579" spans="1:14" ht="12.75" customHeight="1" x14ac:dyDescent="0.2">
      <c r="A579" s="5"/>
      <c r="B579" s="6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</row>
    <row r="580" spans="1:14" ht="12.75" customHeight="1" x14ac:dyDescent="0.2">
      <c r="A580" s="5"/>
      <c r="B580" s="6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</row>
    <row r="581" spans="1:14" ht="12.75" customHeight="1" x14ac:dyDescent="0.2">
      <c r="A581" s="5"/>
      <c r="B581" s="6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</row>
    <row r="582" spans="1:14" ht="12.75" customHeight="1" x14ac:dyDescent="0.2">
      <c r="A582" s="5"/>
      <c r="B582" s="6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</row>
    <row r="583" spans="1:14" ht="12.75" customHeight="1" x14ac:dyDescent="0.2">
      <c r="A583" s="5"/>
      <c r="B583" s="6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</row>
    <row r="584" spans="1:14" ht="12.75" customHeight="1" x14ac:dyDescent="0.2">
      <c r="A584" s="5"/>
      <c r="B584" s="6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</row>
    <row r="585" spans="1:14" ht="12.75" customHeight="1" x14ac:dyDescent="0.2">
      <c r="A585" s="5"/>
      <c r="B585" s="6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</row>
    <row r="586" spans="1:14" ht="12.75" customHeight="1" x14ac:dyDescent="0.2">
      <c r="A586" s="5"/>
      <c r="B586" s="6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</row>
    <row r="587" spans="1:14" ht="12.75" customHeight="1" x14ac:dyDescent="0.2">
      <c r="A587" s="5"/>
      <c r="B587" s="6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</row>
    <row r="588" spans="1:14" ht="12.75" customHeight="1" x14ac:dyDescent="0.2">
      <c r="A588" s="5"/>
      <c r="B588" s="6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</row>
    <row r="589" spans="1:14" ht="12.75" customHeight="1" x14ac:dyDescent="0.2">
      <c r="A589" s="5"/>
      <c r="B589" s="6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</row>
    <row r="590" spans="1:14" ht="12.75" customHeight="1" x14ac:dyDescent="0.2">
      <c r="A590" s="5"/>
      <c r="B590" s="6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</row>
    <row r="591" spans="1:14" ht="12.75" customHeight="1" x14ac:dyDescent="0.2">
      <c r="A591" s="5"/>
      <c r="B591" s="6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</row>
    <row r="592" spans="1:14" ht="12.75" customHeight="1" x14ac:dyDescent="0.2">
      <c r="A592" s="5"/>
      <c r="B592" s="6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</row>
    <row r="593" spans="1:14" ht="12.75" customHeight="1" x14ac:dyDescent="0.2">
      <c r="A593" s="5"/>
      <c r="B593" s="6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</row>
    <row r="594" spans="1:14" ht="12.75" customHeight="1" x14ac:dyDescent="0.2">
      <c r="A594" s="5"/>
      <c r="B594" s="6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</row>
    <row r="595" spans="1:14" ht="12.75" customHeight="1" x14ac:dyDescent="0.2">
      <c r="A595" s="5"/>
      <c r="B595" s="6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</row>
    <row r="596" spans="1:14" ht="12.75" customHeight="1" x14ac:dyDescent="0.2">
      <c r="A596" s="5"/>
      <c r="B596" s="6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</row>
    <row r="597" spans="1:14" ht="12.75" customHeight="1" x14ac:dyDescent="0.2">
      <c r="A597" s="5"/>
      <c r="B597" s="6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</row>
    <row r="598" spans="1:14" ht="12.75" customHeight="1" x14ac:dyDescent="0.2">
      <c r="A598" s="5"/>
      <c r="B598" s="6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</row>
    <row r="599" spans="1:14" ht="12.75" customHeight="1" x14ac:dyDescent="0.2">
      <c r="A599" s="5"/>
      <c r="B599" s="6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</row>
    <row r="600" spans="1:14" ht="12.75" customHeight="1" x14ac:dyDescent="0.2">
      <c r="A600" s="5"/>
      <c r="B600" s="6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</row>
    <row r="601" spans="1:14" ht="12.75" customHeight="1" x14ac:dyDescent="0.2">
      <c r="A601" s="5"/>
      <c r="B601" s="6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</row>
    <row r="602" spans="1:14" ht="12.75" customHeight="1" x14ac:dyDescent="0.2">
      <c r="A602" s="5"/>
      <c r="B602" s="6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</row>
    <row r="603" spans="1:14" ht="12.75" customHeight="1" x14ac:dyDescent="0.2">
      <c r="A603" s="5"/>
      <c r="B603" s="6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</row>
    <row r="604" spans="1:14" ht="12.75" customHeight="1" x14ac:dyDescent="0.2">
      <c r="A604" s="5"/>
      <c r="B604" s="6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</row>
    <row r="605" spans="1:14" ht="12.75" customHeight="1" x14ac:dyDescent="0.2">
      <c r="A605" s="5"/>
      <c r="B605" s="6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</row>
    <row r="606" spans="1:14" ht="12.75" customHeight="1" x14ac:dyDescent="0.2">
      <c r="A606" s="5"/>
      <c r="B606" s="6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</row>
    <row r="607" spans="1:14" ht="12.75" customHeight="1" x14ac:dyDescent="0.2">
      <c r="A607" s="5"/>
      <c r="B607" s="6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</row>
    <row r="608" spans="1:14" ht="12.75" customHeight="1" x14ac:dyDescent="0.2">
      <c r="A608" s="5"/>
      <c r="B608" s="6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</row>
    <row r="609" spans="1:14" ht="12.75" customHeight="1" x14ac:dyDescent="0.2">
      <c r="A609" s="5"/>
      <c r="B609" s="6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</row>
    <row r="610" spans="1:14" ht="12.75" customHeight="1" x14ac:dyDescent="0.2">
      <c r="A610" s="5"/>
      <c r="B610" s="6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</row>
    <row r="611" spans="1:14" ht="12.75" customHeight="1" x14ac:dyDescent="0.2">
      <c r="A611" s="5"/>
      <c r="B611" s="6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</row>
    <row r="612" spans="1:14" ht="12.75" customHeight="1" x14ac:dyDescent="0.2">
      <c r="A612" s="5"/>
      <c r="B612" s="6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</row>
    <row r="613" spans="1:14" ht="12.75" customHeight="1" x14ac:dyDescent="0.2">
      <c r="A613" s="5"/>
      <c r="B613" s="6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</row>
    <row r="614" spans="1:14" ht="12.75" customHeight="1" x14ac:dyDescent="0.2">
      <c r="A614" s="5"/>
      <c r="B614" s="6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</row>
    <row r="615" spans="1:14" ht="12.75" customHeight="1" x14ac:dyDescent="0.2">
      <c r="A615" s="5"/>
      <c r="B615" s="6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</row>
    <row r="616" spans="1:14" ht="12.75" customHeight="1" x14ac:dyDescent="0.2">
      <c r="A616" s="5"/>
      <c r="B616" s="6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</row>
    <row r="617" spans="1:14" ht="12.75" customHeight="1" x14ac:dyDescent="0.2">
      <c r="A617" s="5"/>
      <c r="B617" s="6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</row>
    <row r="618" spans="1:14" ht="12.75" customHeight="1" x14ac:dyDescent="0.2">
      <c r="A618" s="5"/>
      <c r="B618" s="6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</row>
    <row r="619" spans="1:14" ht="12.75" customHeight="1" x14ac:dyDescent="0.2">
      <c r="A619" s="5"/>
      <c r="B619" s="6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</row>
    <row r="620" spans="1:14" ht="12.75" customHeight="1" x14ac:dyDescent="0.2">
      <c r="A620" s="5"/>
      <c r="B620" s="6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</row>
    <row r="621" spans="1:14" ht="12.75" customHeight="1" x14ac:dyDescent="0.2">
      <c r="A621" s="5"/>
      <c r="B621" s="6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</row>
    <row r="622" spans="1:14" ht="12.75" customHeight="1" x14ac:dyDescent="0.2">
      <c r="A622" s="5"/>
      <c r="B622" s="6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</row>
    <row r="623" spans="1:14" ht="12.75" customHeight="1" x14ac:dyDescent="0.2">
      <c r="A623" s="5"/>
      <c r="B623" s="6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</row>
    <row r="624" spans="1:14" ht="12.75" customHeight="1" x14ac:dyDescent="0.2">
      <c r="A624" s="5"/>
      <c r="B624" s="6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</row>
    <row r="625" spans="1:14" ht="12.75" customHeight="1" x14ac:dyDescent="0.2">
      <c r="A625" s="5"/>
      <c r="B625" s="6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</row>
    <row r="626" spans="1:14" ht="12.75" customHeight="1" x14ac:dyDescent="0.2">
      <c r="A626" s="5"/>
      <c r="B626" s="6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</row>
    <row r="627" spans="1:14" ht="12.75" customHeight="1" x14ac:dyDescent="0.2">
      <c r="A627" s="5"/>
      <c r="B627" s="6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</row>
    <row r="628" spans="1:14" ht="12.75" customHeight="1" x14ac:dyDescent="0.2">
      <c r="A628" s="5"/>
      <c r="B628" s="6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</row>
    <row r="629" spans="1:14" ht="12.75" customHeight="1" x14ac:dyDescent="0.2">
      <c r="A629" s="5"/>
      <c r="B629" s="6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</row>
    <row r="630" spans="1:14" ht="12.75" customHeight="1" x14ac:dyDescent="0.2">
      <c r="A630" s="5"/>
      <c r="B630" s="6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</row>
    <row r="631" spans="1:14" ht="12.75" customHeight="1" x14ac:dyDescent="0.2">
      <c r="A631" s="5"/>
      <c r="B631" s="6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</row>
    <row r="632" spans="1:14" ht="12.75" customHeight="1" x14ac:dyDescent="0.2">
      <c r="A632" s="5"/>
      <c r="B632" s="6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</row>
    <row r="633" spans="1:14" ht="12.75" customHeight="1" x14ac:dyDescent="0.2">
      <c r="A633" s="5"/>
      <c r="B633" s="6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</row>
    <row r="634" spans="1:14" ht="12.75" customHeight="1" x14ac:dyDescent="0.2">
      <c r="A634" s="5"/>
      <c r="B634" s="6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</row>
    <row r="635" spans="1:14" ht="12.75" customHeight="1" x14ac:dyDescent="0.2">
      <c r="A635" s="5"/>
      <c r="B635" s="6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</row>
    <row r="636" spans="1:14" ht="12.75" customHeight="1" x14ac:dyDescent="0.2">
      <c r="A636" s="5"/>
      <c r="B636" s="6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</row>
    <row r="637" spans="1:14" ht="12.75" customHeight="1" x14ac:dyDescent="0.2">
      <c r="A637" s="5"/>
      <c r="B637" s="6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</row>
    <row r="638" spans="1:14" ht="12.75" customHeight="1" x14ac:dyDescent="0.2">
      <c r="A638" s="5"/>
      <c r="B638" s="6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</row>
    <row r="639" spans="1:14" ht="12.75" customHeight="1" x14ac:dyDescent="0.2">
      <c r="A639" s="5"/>
      <c r="B639" s="6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</row>
    <row r="640" spans="1:14" ht="12.75" customHeight="1" x14ac:dyDescent="0.2">
      <c r="A640" s="5"/>
      <c r="B640" s="6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</row>
    <row r="641" spans="1:14" ht="12.75" customHeight="1" x14ac:dyDescent="0.2">
      <c r="A641" s="5"/>
      <c r="B641" s="6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</row>
    <row r="642" spans="1:14" ht="12.75" customHeight="1" x14ac:dyDescent="0.2">
      <c r="A642" s="5"/>
      <c r="B642" s="6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</row>
    <row r="643" spans="1:14" ht="12.75" customHeight="1" x14ac:dyDescent="0.2">
      <c r="A643" s="5"/>
      <c r="B643" s="6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</row>
    <row r="644" spans="1:14" ht="12.75" customHeight="1" x14ac:dyDescent="0.2">
      <c r="A644" s="5"/>
      <c r="B644" s="6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</row>
    <row r="645" spans="1:14" ht="12.75" customHeight="1" x14ac:dyDescent="0.2">
      <c r="A645" s="5"/>
      <c r="B645" s="6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</row>
    <row r="646" spans="1:14" ht="12.75" customHeight="1" x14ac:dyDescent="0.2">
      <c r="A646" s="5"/>
      <c r="B646" s="6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</row>
    <row r="647" spans="1:14" ht="12.75" customHeight="1" x14ac:dyDescent="0.2">
      <c r="A647" s="5"/>
      <c r="B647" s="6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</row>
    <row r="648" spans="1:14" ht="12.75" customHeight="1" x14ac:dyDescent="0.2">
      <c r="A648" s="5"/>
      <c r="B648" s="6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</row>
    <row r="649" spans="1:14" ht="12.75" customHeight="1" x14ac:dyDescent="0.2">
      <c r="A649" s="5"/>
      <c r="B649" s="6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</row>
    <row r="650" spans="1:14" ht="12.75" customHeight="1" x14ac:dyDescent="0.2">
      <c r="A650" s="5"/>
      <c r="B650" s="6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</row>
    <row r="651" spans="1:14" ht="12.75" customHeight="1" x14ac:dyDescent="0.2">
      <c r="A651" s="5"/>
      <c r="B651" s="6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</row>
    <row r="652" spans="1:14" ht="12.75" customHeight="1" x14ac:dyDescent="0.2">
      <c r="A652" s="5"/>
      <c r="B652" s="6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</row>
    <row r="653" spans="1:14" ht="12.75" customHeight="1" x14ac:dyDescent="0.2">
      <c r="A653" s="5"/>
      <c r="B653" s="6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</row>
    <row r="654" spans="1:14" ht="12.75" customHeight="1" x14ac:dyDescent="0.2">
      <c r="A654" s="5"/>
      <c r="B654" s="6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</row>
    <row r="655" spans="1:14" ht="12.75" customHeight="1" x14ac:dyDescent="0.2">
      <c r="A655" s="5"/>
      <c r="B655" s="6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</row>
    <row r="656" spans="1:14" ht="12.75" customHeight="1" x14ac:dyDescent="0.2">
      <c r="A656" s="5"/>
      <c r="B656" s="6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</row>
    <row r="657" spans="1:14" ht="12.75" customHeight="1" x14ac:dyDescent="0.2">
      <c r="A657" s="5"/>
      <c r="B657" s="6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</row>
    <row r="658" spans="1:14" ht="12.75" customHeight="1" x14ac:dyDescent="0.2">
      <c r="A658" s="5"/>
      <c r="B658" s="6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</row>
    <row r="659" spans="1:14" ht="12.75" customHeight="1" x14ac:dyDescent="0.2">
      <c r="A659" s="5"/>
      <c r="B659" s="6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</row>
    <row r="660" spans="1:14" ht="12.75" customHeight="1" x14ac:dyDescent="0.2">
      <c r="A660" s="5"/>
      <c r="B660" s="6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</row>
    <row r="661" spans="1:14" ht="12.75" customHeight="1" x14ac:dyDescent="0.2">
      <c r="A661" s="5"/>
      <c r="B661" s="6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</row>
    <row r="662" spans="1:14" ht="12.75" customHeight="1" x14ac:dyDescent="0.2">
      <c r="A662" s="5"/>
      <c r="B662" s="6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</row>
    <row r="663" spans="1:14" ht="12.75" customHeight="1" x14ac:dyDescent="0.2">
      <c r="A663" s="5"/>
      <c r="B663" s="6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</row>
    <row r="664" spans="1:14" ht="12.75" customHeight="1" x14ac:dyDescent="0.2">
      <c r="A664" s="5"/>
      <c r="B664" s="6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</row>
    <row r="665" spans="1:14" ht="12.75" customHeight="1" x14ac:dyDescent="0.2">
      <c r="A665" s="5"/>
      <c r="B665" s="6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</row>
    <row r="666" spans="1:14" ht="12.75" customHeight="1" x14ac:dyDescent="0.2">
      <c r="A666" s="5"/>
      <c r="B666" s="6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</row>
    <row r="667" spans="1:14" ht="12.75" customHeight="1" x14ac:dyDescent="0.2">
      <c r="A667" s="5"/>
      <c r="B667" s="6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</row>
    <row r="668" spans="1:14" ht="12.75" customHeight="1" x14ac:dyDescent="0.2">
      <c r="A668" s="5"/>
      <c r="B668" s="6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</row>
    <row r="669" spans="1:14" ht="12.75" customHeight="1" x14ac:dyDescent="0.2">
      <c r="A669" s="5"/>
      <c r="B669" s="6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</row>
    <row r="670" spans="1:14" ht="12.75" customHeight="1" x14ac:dyDescent="0.2">
      <c r="A670" s="5"/>
      <c r="B670" s="6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</row>
    <row r="671" spans="1:14" ht="12.75" customHeight="1" x14ac:dyDescent="0.2">
      <c r="A671" s="5"/>
      <c r="B671" s="6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</row>
    <row r="672" spans="1:14" ht="12.75" customHeight="1" x14ac:dyDescent="0.2">
      <c r="A672" s="5"/>
      <c r="B672" s="6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</row>
    <row r="673" spans="1:14" ht="12.75" customHeight="1" x14ac:dyDescent="0.2">
      <c r="A673" s="5"/>
      <c r="B673" s="6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</row>
    <row r="674" spans="1:14" ht="12.75" customHeight="1" x14ac:dyDescent="0.2">
      <c r="A674" s="5"/>
      <c r="B674" s="6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</row>
    <row r="675" spans="1:14" ht="12.75" customHeight="1" x14ac:dyDescent="0.2">
      <c r="A675" s="5"/>
      <c r="B675" s="6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</row>
    <row r="676" spans="1:14" ht="12.75" customHeight="1" x14ac:dyDescent="0.2">
      <c r="A676" s="5"/>
      <c r="B676" s="6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</row>
    <row r="677" spans="1:14" ht="12.75" customHeight="1" x14ac:dyDescent="0.2">
      <c r="A677" s="5"/>
      <c r="B677" s="6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</row>
    <row r="678" spans="1:14" ht="12.75" customHeight="1" x14ac:dyDescent="0.2">
      <c r="A678" s="5"/>
      <c r="B678" s="6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</row>
    <row r="679" spans="1:14" ht="12.75" customHeight="1" x14ac:dyDescent="0.2">
      <c r="A679" s="5"/>
      <c r="B679" s="6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</row>
    <row r="680" spans="1:14" ht="12.75" customHeight="1" x14ac:dyDescent="0.2">
      <c r="A680" s="5"/>
      <c r="B680" s="6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</row>
    <row r="681" spans="1:14" ht="12.75" customHeight="1" x14ac:dyDescent="0.2">
      <c r="A681" s="5"/>
      <c r="B681" s="6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</row>
    <row r="682" spans="1:14" ht="12.75" customHeight="1" x14ac:dyDescent="0.2">
      <c r="A682" s="5"/>
      <c r="B682" s="6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</row>
    <row r="683" spans="1:14" ht="12.75" customHeight="1" x14ac:dyDescent="0.2">
      <c r="A683" s="5"/>
      <c r="B683" s="6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</row>
    <row r="684" spans="1:14" ht="12.75" customHeight="1" x14ac:dyDescent="0.2">
      <c r="A684" s="5"/>
      <c r="B684" s="6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</row>
    <row r="685" spans="1:14" ht="12.75" customHeight="1" x14ac:dyDescent="0.2">
      <c r="A685" s="5"/>
      <c r="B685" s="6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</row>
    <row r="686" spans="1:14" ht="12.75" customHeight="1" x14ac:dyDescent="0.2">
      <c r="A686" s="5"/>
      <c r="B686" s="6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</row>
    <row r="687" spans="1:14" ht="12.75" customHeight="1" x14ac:dyDescent="0.2">
      <c r="A687" s="5"/>
      <c r="B687" s="6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</row>
    <row r="688" spans="1:14" ht="12.75" customHeight="1" x14ac:dyDescent="0.2">
      <c r="A688" s="5"/>
      <c r="B688" s="6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</row>
    <row r="689" spans="1:14" ht="12.75" customHeight="1" x14ac:dyDescent="0.2">
      <c r="A689" s="5"/>
      <c r="B689" s="6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</row>
    <row r="690" spans="1:14" ht="12.75" x14ac:dyDescent="0.2">
      <c r="A690" s="8"/>
      <c r="B690" s="9"/>
    </row>
    <row r="691" spans="1:14" ht="12.75" x14ac:dyDescent="0.2">
      <c r="A691" s="8"/>
      <c r="B691" s="9"/>
    </row>
    <row r="692" spans="1:14" ht="12.75" x14ac:dyDescent="0.2">
      <c r="A692" s="8"/>
      <c r="B692" s="9"/>
    </row>
    <row r="693" spans="1:14" ht="12.75" x14ac:dyDescent="0.2">
      <c r="A693" s="8"/>
      <c r="B693" s="9"/>
    </row>
    <row r="694" spans="1:14" ht="12.75" x14ac:dyDescent="0.2">
      <c r="A694" s="8"/>
      <c r="B694" s="9"/>
    </row>
    <row r="695" spans="1:14" ht="12.75" x14ac:dyDescent="0.2">
      <c r="A695" s="8"/>
      <c r="B695" s="9"/>
    </row>
    <row r="696" spans="1:14" ht="12.75" x14ac:dyDescent="0.2">
      <c r="A696" s="8"/>
      <c r="B696" s="9"/>
    </row>
    <row r="697" spans="1:14" ht="12.75" x14ac:dyDescent="0.2">
      <c r="A697" s="8"/>
      <c r="B697" s="9"/>
    </row>
    <row r="698" spans="1:14" ht="12.75" x14ac:dyDescent="0.2">
      <c r="A698" s="8"/>
      <c r="B698" s="9"/>
    </row>
    <row r="699" spans="1:14" ht="12.75" x14ac:dyDescent="0.2">
      <c r="A699" s="8"/>
      <c r="B699" s="9"/>
    </row>
    <row r="700" spans="1:14" ht="12.75" x14ac:dyDescent="0.2">
      <c r="A700" s="8"/>
      <c r="B700" s="9"/>
    </row>
    <row r="701" spans="1:14" ht="12.75" x14ac:dyDescent="0.2">
      <c r="A701" s="8"/>
      <c r="B701" s="9"/>
    </row>
    <row r="702" spans="1:14" ht="12.75" x14ac:dyDescent="0.2">
      <c r="A702" s="8"/>
      <c r="B702" s="9"/>
    </row>
    <row r="703" spans="1:14" ht="12.75" x14ac:dyDescent="0.2">
      <c r="A703" s="8"/>
      <c r="B703" s="9"/>
    </row>
    <row r="704" spans="1:14" ht="12.75" x14ac:dyDescent="0.2">
      <c r="A704" s="8"/>
      <c r="B704" s="9"/>
    </row>
    <row r="705" spans="1:2" ht="12.75" x14ac:dyDescent="0.2">
      <c r="A705" s="8"/>
      <c r="B705" s="9"/>
    </row>
    <row r="706" spans="1:2" ht="12.75" x14ac:dyDescent="0.2">
      <c r="A706" s="8"/>
      <c r="B706" s="9"/>
    </row>
    <row r="707" spans="1:2" ht="12.75" x14ac:dyDescent="0.2">
      <c r="A707" s="8"/>
      <c r="B707" s="9"/>
    </row>
    <row r="708" spans="1:2" ht="12.75" x14ac:dyDescent="0.2">
      <c r="A708" s="8"/>
      <c r="B708" s="9"/>
    </row>
    <row r="709" spans="1:2" ht="12.75" x14ac:dyDescent="0.2">
      <c r="A709" s="8"/>
      <c r="B709" s="9"/>
    </row>
    <row r="710" spans="1:2" ht="12.75" x14ac:dyDescent="0.2">
      <c r="A710" s="8"/>
      <c r="B710" s="9"/>
    </row>
    <row r="711" spans="1:2" ht="12.75" x14ac:dyDescent="0.2">
      <c r="A711" s="8"/>
      <c r="B711" s="9"/>
    </row>
    <row r="712" spans="1:2" ht="12.75" x14ac:dyDescent="0.2">
      <c r="A712" s="8"/>
      <c r="B712" s="9"/>
    </row>
    <row r="713" spans="1:2" ht="12.75" x14ac:dyDescent="0.2">
      <c r="A713" s="8"/>
      <c r="B713" s="9"/>
    </row>
    <row r="714" spans="1:2" ht="12.75" x14ac:dyDescent="0.2">
      <c r="A714" s="8"/>
      <c r="B714" s="9"/>
    </row>
    <row r="715" spans="1:2" ht="12.75" x14ac:dyDescent="0.2">
      <c r="A715" s="8"/>
      <c r="B715" s="9"/>
    </row>
    <row r="716" spans="1:2" ht="12.75" x14ac:dyDescent="0.2">
      <c r="A716" s="8"/>
      <c r="B716" s="9"/>
    </row>
    <row r="717" spans="1:2" ht="12.75" x14ac:dyDescent="0.2">
      <c r="A717" s="8"/>
      <c r="B717" s="9"/>
    </row>
    <row r="718" spans="1:2" ht="12.75" x14ac:dyDescent="0.2">
      <c r="A718" s="8"/>
      <c r="B718" s="9"/>
    </row>
    <row r="719" spans="1:2" ht="12.75" x14ac:dyDescent="0.2">
      <c r="A719" s="8"/>
      <c r="B719" s="9"/>
    </row>
    <row r="720" spans="1:2" ht="12.75" x14ac:dyDescent="0.2">
      <c r="A720" s="8"/>
      <c r="B720" s="9"/>
    </row>
    <row r="721" spans="1:2" ht="12.75" x14ac:dyDescent="0.2">
      <c r="A721" s="8"/>
      <c r="B721" s="9"/>
    </row>
    <row r="722" spans="1:2" ht="12.75" x14ac:dyDescent="0.2">
      <c r="A722" s="8"/>
      <c r="B722" s="9"/>
    </row>
    <row r="723" spans="1:2" ht="12.75" x14ac:dyDescent="0.2">
      <c r="A723" s="8"/>
      <c r="B723" s="9"/>
    </row>
    <row r="724" spans="1:2" ht="12.75" x14ac:dyDescent="0.2">
      <c r="A724" s="8"/>
      <c r="B724" s="9"/>
    </row>
    <row r="725" spans="1:2" ht="12.75" x14ac:dyDescent="0.2">
      <c r="A725" s="8"/>
      <c r="B725" s="9"/>
    </row>
    <row r="726" spans="1:2" ht="12.75" x14ac:dyDescent="0.2">
      <c r="A726" s="8"/>
      <c r="B726" s="9"/>
    </row>
    <row r="727" spans="1:2" ht="12.75" x14ac:dyDescent="0.2">
      <c r="A727" s="8"/>
      <c r="B727" s="9"/>
    </row>
    <row r="728" spans="1:2" ht="12.75" x14ac:dyDescent="0.2">
      <c r="A728" s="8"/>
      <c r="B728" s="9"/>
    </row>
    <row r="729" spans="1:2" ht="12.75" x14ac:dyDescent="0.2">
      <c r="A729" s="8"/>
      <c r="B729" s="9"/>
    </row>
    <row r="730" spans="1:2" ht="12.75" x14ac:dyDescent="0.2">
      <c r="A730" s="8"/>
      <c r="B730" s="9"/>
    </row>
    <row r="731" spans="1:2" ht="12.75" x14ac:dyDescent="0.2">
      <c r="A731" s="8"/>
      <c r="B731" s="9"/>
    </row>
    <row r="732" spans="1:2" ht="12.75" x14ac:dyDescent="0.2">
      <c r="A732" s="8"/>
      <c r="B732" s="9"/>
    </row>
    <row r="733" spans="1:2" ht="12.75" x14ac:dyDescent="0.2">
      <c r="A733" s="8"/>
      <c r="B733" s="9"/>
    </row>
    <row r="734" spans="1:2" ht="12.75" x14ac:dyDescent="0.2">
      <c r="A734" s="8"/>
      <c r="B734" s="9"/>
    </row>
    <row r="735" spans="1:2" ht="12.75" x14ac:dyDescent="0.2">
      <c r="A735" s="8"/>
      <c r="B735" s="9"/>
    </row>
    <row r="736" spans="1:2" ht="12.75" x14ac:dyDescent="0.2">
      <c r="A736" s="8"/>
      <c r="B736" s="9"/>
    </row>
    <row r="737" spans="1:2" ht="12.75" x14ac:dyDescent="0.2">
      <c r="A737" s="8"/>
      <c r="B737" s="9"/>
    </row>
    <row r="738" spans="1:2" ht="12.75" x14ac:dyDescent="0.2">
      <c r="A738" s="8"/>
      <c r="B738" s="9"/>
    </row>
    <row r="739" spans="1:2" ht="12.75" x14ac:dyDescent="0.2">
      <c r="A739" s="8"/>
      <c r="B739" s="9"/>
    </row>
    <row r="740" spans="1:2" ht="12.75" x14ac:dyDescent="0.2">
      <c r="A740" s="8"/>
      <c r="B740" s="9"/>
    </row>
    <row r="741" spans="1:2" ht="12.75" x14ac:dyDescent="0.2">
      <c r="A741" s="8"/>
      <c r="B741" s="9"/>
    </row>
    <row r="742" spans="1:2" ht="12.75" x14ac:dyDescent="0.2">
      <c r="A742" s="8"/>
      <c r="B742" s="9"/>
    </row>
    <row r="743" spans="1:2" ht="12.75" x14ac:dyDescent="0.2">
      <c r="A743" s="8"/>
      <c r="B743" s="9"/>
    </row>
    <row r="744" spans="1:2" ht="12.75" x14ac:dyDescent="0.2">
      <c r="A744" s="8"/>
      <c r="B744" s="9"/>
    </row>
    <row r="745" spans="1:2" ht="12.75" x14ac:dyDescent="0.2">
      <c r="A745" s="8"/>
      <c r="B745" s="9"/>
    </row>
    <row r="746" spans="1:2" ht="12.75" x14ac:dyDescent="0.2">
      <c r="A746" s="8"/>
      <c r="B746" s="9"/>
    </row>
    <row r="747" spans="1:2" ht="12.75" x14ac:dyDescent="0.2">
      <c r="A747" s="8"/>
      <c r="B747" s="9"/>
    </row>
    <row r="748" spans="1:2" ht="12.75" x14ac:dyDescent="0.2">
      <c r="A748" s="8"/>
      <c r="B748" s="9"/>
    </row>
    <row r="749" spans="1:2" ht="12.75" x14ac:dyDescent="0.2">
      <c r="A749" s="8"/>
      <c r="B749" s="9"/>
    </row>
    <row r="750" spans="1:2" ht="12.75" x14ac:dyDescent="0.2">
      <c r="A750" s="8"/>
      <c r="B750" s="9"/>
    </row>
    <row r="751" spans="1:2" ht="12.75" x14ac:dyDescent="0.2">
      <c r="A751" s="8"/>
      <c r="B751" s="9"/>
    </row>
    <row r="752" spans="1:2" ht="12.75" x14ac:dyDescent="0.2">
      <c r="A752" s="8"/>
      <c r="B752" s="9"/>
    </row>
    <row r="753" spans="1:2" ht="12.75" x14ac:dyDescent="0.2">
      <c r="A753" s="8"/>
      <c r="B753" s="9"/>
    </row>
    <row r="754" spans="1:2" ht="12.75" x14ac:dyDescent="0.2">
      <c r="A754" s="8"/>
      <c r="B754" s="9"/>
    </row>
    <row r="755" spans="1:2" ht="12.75" x14ac:dyDescent="0.2">
      <c r="A755" s="8"/>
      <c r="B755" s="9"/>
    </row>
    <row r="756" spans="1:2" ht="12.75" x14ac:dyDescent="0.2">
      <c r="A756" s="8"/>
      <c r="B756" s="9"/>
    </row>
    <row r="757" spans="1:2" ht="12.75" x14ac:dyDescent="0.2">
      <c r="A757" s="8"/>
      <c r="B757" s="9"/>
    </row>
    <row r="758" spans="1:2" ht="12.75" x14ac:dyDescent="0.2">
      <c r="A758" s="8"/>
      <c r="B758" s="9"/>
    </row>
    <row r="759" spans="1:2" ht="12.75" x14ac:dyDescent="0.2">
      <c r="A759" s="8"/>
      <c r="B759" s="9"/>
    </row>
    <row r="760" spans="1:2" ht="12.75" x14ac:dyDescent="0.2">
      <c r="A760" s="8"/>
      <c r="B760" s="9"/>
    </row>
    <row r="761" spans="1:2" ht="12.75" x14ac:dyDescent="0.2">
      <c r="A761" s="8"/>
      <c r="B761" s="9"/>
    </row>
    <row r="762" spans="1:2" ht="12.75" x14ac:dyDescent="0.2">
      <c r="A762" s="8"/>
      <c r="B762" s="9"/>
    </row>
    <row r="763" spans="1:2" ht="12.75" x14ac:dyDescent="0.2">
      <c r="A763" s="8"/>
      <c r="B763" s="9"/>
    </row>
    <row r="764" spans="1:2" ht="12.75" x14ac:dyDescent="0.2">
      <c r="A764" s="8"/>
      <c r="B764" s="9"/>
    </row>
    <row r="765" spans="1:2" ht="12.75" x14ac:dyDescent="0.2">
      <c r="A765" s="8"/>
      <c r="B765" s="9"/>
    </row>
    <row r="766" spans="1:2" ht="12.75" x14ac:dyDescent="0.2">
      <c r="A766" s="8"/>
      <c r="B766" s="9"/>
    </row>
    <row r="767" spans="1:2" ht="12.75" x14ac:dyDescent="0.2">
      <c r="A767" s="8"/>
      <c r="B767" s="9"/>
    </row>
    <row r="768" spans="1:2" ht="12.75" x14ac:dyDescent="0.2">
      <c r="A768" s="8"/>
      <c r="B768" s="9"/>
    </row>
    <row r="769" spans="1:2" ht="12.75" x14ac:dyDescent="0.2">
      <c r="A769" s="8"/>
      <c r="B769" s="9"/>
    </row>
    <row r="770" spans="1:2" ht="12.75" x14ac:dyDescent="0.2">
      <c r="A770" s="8"/>
      <c r="B770" s="9"/>
    </row>
    <row r="771" spans="1:2" ht="12.75" x14ac:dyDescent="0.2">
      <c r="A771" s="8"/>
      <c r="B771" s="9"/>
    </row>
    <row r="772" spans="1:2" ht="12.75" x14ac:dyDescent="0.2">
      <c r="A772" s="8"/>
      <c r="B772" s="9"/>
    </row>
    <row r="773" spans="1:2" ht="12.75" x14ac:dyDescent="0.2">
      <c r="A773" s="8"/>
      <c r="B773" s="9"/>
    </row>
    <row r="774" spans="1:2" ht="12.75" x14ac:dyDescent="0.2">
      <c r="A774" s="8"/>
      <c r="B774" s="9"/>
    </row>
    <row r="775" spans="1:2" ht="12.75" x14ac:dyDescent="0.2">
      <c r="A775" s="8"/>
      <c r="B775" s="9"/>
    </row>
    <row r="776" spans="1:2" ht="12.75" x14ac:dyDescent="0.2">
      <c r="A776" s="8"/>
      <c r="B776" s="9"/>
    </row>
    <row r="777" spans="1:2" ht="12.75" x14ac:dyDescent="0.2">
      <c r="A777" s="8"/>
      <c r="B777" s="9"/>
    </row>
    <row r="778" spans="1:2" ht="12.75" x14ac:dyDescent="0.2">
      <c r="A778" s="8"/>
      <c r="B778" s="9"/>
    </row>
    <row r="779" spans="1:2" ht="12.75" x14ac:dyDescent="0.2">
      <c r="A779" s="8"/>
      <c r="B779" s="9"/>
    </row>
    <row r="780" spans="1:2" ht="12.75" x14ac:dyDescent="0.2">
      <c r="A780" s="8"/>
      <c r="B780" s="9"/>
    </row>
    <row r="781" spans="1:2" ht="12.75" x14ac:dyDescent="0.2">
      <c r="A781" s="8"/>
      <c r="B781" s="9"/>
    </row>
    <row r="782" spans="1:2" ht="12.75" x14ac:dyDescent="0.2">
      <c r="A782" s="8"/>
      <c r="B782" s="9"/>
    </row>
    <row r="783" spans="1:2" ht="12.75" x14ac:dyDescent="0.2">
      <c r="A783" s="8"/>
      <c r="B783" s="9"/>
    </row>
    <row r="784" spans="1:2" ht="12.75" x14ac:dyDescent="0.2">
      <c r="A784" s="8"/>
      <c r="B784" s="9"/>
    </row>
    <row r="785" spans="1:2" ht="12.75" x14ac:dyDescent="0.2">
      <c r="A785" s="8"/>
      <c r="B785" s="9"/>
    </row>
    <row r="786" spans="1:2" ht="12.75" x14ac:dyDescent="0.2">
      <c r="A786" s="8"/>
      <c r="B786" s="9"/>
    </row>
    <row r="787" spans="1:2" ht="12.75" x14ac:dyDescent="0.2">
      <c r="A787" s="8"/>
      <c r="B787" s="9"/>
    </row>
    <row r="788" spans="1:2" ht="12.75" x14ac:dyDescent="0.2">
      <c r="A788" s="8"/>
      <c r="B788" s="9"/>
    </row>
    <row r="789" spans="1:2" ht="12.75" x14ac:dyDescent="0.2">
      <c r="A789" s="8"/>
      <c r="B789" s="9"/>
    </row>
    <row r="790" spans="1:2" ht="12.75" x14ac:dyDescent="0.2">
      <c r="A790" s="8"/>
      <c r="B790" s="9"/>
    </row>
    <row r="791" spans="1:2" ht="12.75" x14ac:dyDescent="0.2">
      <c r="A791" s="8"/>
      <c r="B791" s="9"/>
    </row>
    <row r="792" spans="1:2" ht="12.75" x14ac:dyDescent="0.2">
      <c r="A792" s="8"/>
      <c r="B792" s="9"/>
    </row>
    <row r="793" spans="1:2" ht="12.75" x14ac:dyDescent="0.2">
      <c r="A793" s="8"/>
      <c r="B793" s="9"/>
    </row>
    <row r="794" spans="1:2" ht="12.75" x14ac:dyDescent="0.2">
      <c r="A794" s="8"/>
      <c r="B794" s="9"/>
    </row>
    <row r="795" spans="1:2" ht="12.75" x14ac:dyDescent="0.2">
      <c r="A795" s="8"/>
      <c r="B795" s="9"/>
    </row>
    <row r="796" spans="1:2" ht="12.75" x14ac:dyDescent="0.2">
      <c r="A796" s="8"/>
      <c r="B796" s="9"/>
    </row>
    <row r="797" spans="1:2" ht="12.75" x14ac:dyDescent="0.2">
      <c r="A797" s="8"/>
      <c r="B797" s="9"/>
    </row>
    <row r="798" spans="1:2" ht="12.75" x14ac:dyDescent="0.2">
      <c r="A798" s="8"/>
      <c r="B798" s="9"/>
    </row>
    <row r="799" spans="1:2" ht="12.75" x14ac:dyDescent="0.2">
      <c r="A799" s="8"/>
      <c r="B799" s="9"/>
    </row>
    <row r="800" spans="1:2" ht="12.75" x14ac:dyDescent="0.2">
      <c r="A800" s="8"/>
      <c r="B800" s="9"/>
    </row>
    <row r="801" spans="1:2" ht="12.75" x14ac:dyDescent="0.2">
      <c r="A801" s="8"/>
      <c r="B801" s="9"/>
    </row>
    <row r="802" spans="1:2" ht="12.75" x14ac:dyDescent="0.2">
      <c r="A802" s="8"/>
      <c r="B802" s="9"/>
    </row>
    <row r="803" spans="1:2" ht="12.75" x14ac:dyDescent="0.2">
      <c r="A803" s="8"/>
      <c r="B803" s="9"/>
    </row>
    <row r="804" spans="1:2" ht="12.75" x14ac:dyDescent="0.2">
      <c r="A804" s="8"/>
      <c r="B804" s="9"/>
    </row>
    <row r="805" spans="1:2" ht="12.75" x14ac:dyDescent="0.2">
      <c r="A805" s="8"/>
      <c r="B805" s="9"/>
    </row>
    <row r="806" spans="1:2" ht="12.75" x14ac:dyDescent="0.2">
      <c r="A806" s="8"/>
      <c r="B806" s="9"/>
    </row>
    <row r="807" spans="1:2" ht="12.75" x14ac:dyDescent="0.2">
      <c r="A807" s="8"/>
      <c r="B807" s="9"/>
    </row>
    <row r="808" spans="1:2" ht="12.75" x14ac:dyDescent="0.2">
      <c r="A808" s="8"/>
      <c r="B808" s="9"/>
    </row>
    <row r="809" spans="1:2" ht="12.75" x14ac:dyDescent="0.2">
      <c r="A809" s="8"/>
      <c r="B809" s="9"/>
    </row>
    <row r="810" spans="1:2" ht="12.75" x14ac:dyDescent="0.2">
      <c r="A810" s="8"/>
      <c r="B810" s="9"/>
    </row>
  </sheetData>
  <sheetProtection algorithmName="SHA-512" hashValue="23BlKs/xuNn0EAT4huY2lK9Yva+9yKDBjtGeRz+naQ96agI3e+xLzp10+xXB2B9TRVhazmvwfRhE8J9ITqZzCg==" saltValue="PrKeayTM/+ur/xqbmI06ig==" spinCount="100000" sheet="1" objects="1" scenarios="1" selectLockedCells="1"/>
  <mergeCells count="9">
    <mergeCell ref="A16:K16"/>
    <mergeCell ref="A17:K17"/>
    <mergeCell ref="A19:K20"/>
    <mergeCell ref="A1:K1"/>
    <mergeCell ref="I13:J13"/>
    <mergeCell ref="I14:J14"/>
    <mergeCell ref="I15:J15"/>
    <mergeCell ref="I11:J11"/>
    <mergeCell ref="I12:J12"/>
  </mergeCells>
  <conditionalFormatting sqref="A6:K7">
    <cfRule type="expression" dxfId="5" priority="42" stopIfTrue="1">
      <formula>AND($B6=0,$C6=0)</formula>
    </cfRule>
  </conditionalFormatting>
  <conditionalFormatting sqref="A6:K7">
    <cfRule type="expression" dxfId="4" priority="43">
      <formula>AND($N6=0,$B6=0)</formula>
    </cfRule>
  </conditionalFormatting>
  <conditionalFormatting sqref="A6:K7">
    <cfRule type="expression" dxfId="3" priority="45">
      <formula>AND($N6=1,$B6=0)</formula>
    </cfRule>
  </conditionalFormatting>
  <conditionalFormatting sqref="A6:K7">
    <cfRule type="expression" dxfId="2" priority="47">
      <formula>AND($N6=2,$B6=0)</formula>
    </cfRule>
  </conditionalFormatting>
  <conditionalFormatting sqref="A6:K7">
    <cfRule type="expression" dxfId="1" priority="49">
      <formula>AND($N6=3,$B6=0)</formula>
    </cfRule>
  </conditionalFormatting>
  <conditionalFormatting sqref="A6:K7">
    <cfRule type="expression" dxfId="0" priority="51">
      <formula>AND($N6=4,$B6=0)</formula>
    </cfRule>
  </conditionalFormatting>
  <printOptions horizontalCentered="1"/>
  <pageMargins left="0.19685039370078741" right="0.19685039370078741" top="0.59055118110236227" bottom="0.39370078740157483" header="0" footer="0"/>
  <pageSetup paperSize="9" scale="89" fitToHeight="0" orientation="landscape" r:id="rId1"/>
  <headerFooter>
    <oddHeader>&amp;R&amp;P/</oddHeader>
    <oddFooter>&amp;LData de Impressão: &amp;D&amp;RArquivo: &amp;F</oddFooter>
  </headerFooter>
  <ignoredErrors>
    <ignoredError sqref="B9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E27"/>
  <sheetViews>
    <sheetView workbookViewId="0">
      <selection activeCell="F4" sqref="F4"/>
    </sheetView>
  </sheetViews>
  <sheetFormatPr defaultColWidth="12.5703125" defaultRowHeight="15" customHeight="1" x14ac:dyDescent="0.2"/>
  <cols>
    <col min="1" max="1" width="17.140625" customWidth="1"/>
    <col min="2" max="2" width="16.42578125" customWidth="1"/>
    <col min="5" max="5" width="19.7109375" customWidth="1"/>
  </cols>
  <sheetData>
    <row r="1" spans="1:5" ht="94.5" customHeight="1" x14ac:dyDescent="0.2">
      <c r="A1" s="10"/>
      <c r="B1" s="96" t="s">
        <v>15</v>
      </c>
      <c r="C1" s="97"/>
      <c r="D1" s="97"/>
      <c r="E1" s="98"/>
    </row>
    <row r="2" spans="1:5" ht="27" customHeight="1" x14ac:dyDescent="0.2">
      <c r="A2" s="99" t="s">
        <v>16</v>
      </c>
      <c r="B2" s="97"/>
      <c r="C2" s="97"/>
      <c r="D2" s="97"/>
      <c r="E2" s="98"/>
    </row>
    <row r="3" spans="1:5" ht="25.5" customHeight="1" x14ac:dyDescent="0.2">
      <c r="A3" s="11" t="s">
        <v>17</v>
      </c>
      <c r="B3" s="100" t="s">
        <v>83</v>
      </c>
      <c r="C3" s="97"/>
      <c r="D3" s="97"/>
      <c r="E3" s="98"/>
    </row>
    <row r="4" spans="1:5" ht="40.5" customHeight="1" x14ac:dyDescent="0.2">
      <c r="A4" s="11" t="s">
        <v>18</v>
      </c>
      <c r="B4" s="100" t="s">
        <v>84</v>
      </c>
      <c r="C4" s="97"/>
      <c r="D4" s="97"/>
      <c r="E4" s="98"/>
    </row>
    <row r="5" spans="1:5" ht="36" customHeight="1" x14ac:dyDescent="0.2">
      <c r="A5" s="11" t="s">
        <v>19</v>
      </c>
      <c r="B5" s="101"/>
      <c r="C5" s="102"/>
      <c r="D5" s="102"/>
      <c r="E5" s="103"/>
    </row>
    <row r="6" spans="1:5" ht="21.75" customHeight="1" x14ac:dyDescent="0.2">
      <c r="A6" s="104" t="s">
        <v>20</v>
      </c>
      <c r="B6" s="97"/>
      <c r="C6" s="97"/>
      <c r="D6" s="97"/>
      <c r="E6" s="98"/>
    </row>
    <row r="7" spans="1:5" ht="75" customHeight="1" x14ac:dyDescent="0.2">
      <c r="A7" s="105"/>
      <c r="B7" s="97"/>
      <c r="C7" s="97"/>
      <c r="D7" s="97"/>
      <c r="E7" s="98"/>
    </row>
    <row r="8" spans="1:5" ht="26.25" customHeight="1" x14ac:dyDescent="0.2">
      <c r="A8" s="11" t="s">
        <v>21</v>
      </c>
      <c r="B8" s="100" t="s">
        <v>22</v>
      </c>
      <c r="C8" s="97"/>
      <c r="D8" s="97"/>
      <c r="E8" s="98"/>
    </row>
    <row r="9" spans="1:5" ht="12.75" x14ac:dyDescent="0.2">
      <c r="A9" s="106"/>
      <c r="B9" s="97"/>
      <c r="C9" s="97"/>
      <c r="D9" s="97"/>
      <c r="E9" s="98"/>
    </row>
    <row r="10" spans="1:5" ht="25.5" x14ac:dyDescent="0.2">
      <c r="A10" s="12" t="s">
        <v>23</v>
      </c>
      <c r="B10" s="12" t="s">
        <v>24</v>
      </c>
      <c r="C10" s="12" t="s">
        <v>25</v>
      </c>
      <c r="D10" s="12" t="s">
        <v>26</v>
      </c>
      <c r="E10" s="12" t="s">
        <v>27</v>
      </c>
    </row>
    <row r="11" spans="1:5" ht="18" customHeight="1" x14ac:dyDescent="0.2">
      <c r="A11" s="12" t="s">
        <v>28</v>
      </c>
      <c r="B11" s="13">
        <v>0.03</v>
      </c>
      <c r="C11" s="13">
        <v>5.5E-2</v>
      </c>
      <c r="D11" s="69"/>
      <c r="E11" s="14" t="s">
        <v>82</v>
      </c>
    </row>
    <row r="12" spans="1:5" ht="22.5" customHeight="1" x14ac:dyDescent="0.2">
      <c r="A12" s="12" t="s">
        <v>29</v>
      </c>
      <c r="B12" s="13">
        <v>8.0000000000000002E-3</v>
      </c>
      <c r="C12" s="13">
        <v>0.01</v>
      </c>
      <c r="D12" s="69"/>
      <c r="E12" s="14" t="s">
        <v>30</v>
      </c>
    </row>
    <row r="13" spans="1:5" ht="22.5" customHeight="1" x14ac:dyDescent="0.2">
      <c r="A13" s="12" t="s">
        <v>31</v>
      </c>
      <c r="B13" s="13">
        <v>9.7000000000000003E-3</v>
      </c>
      <c r="C13" s="13">
        <v>1.2699999999999999E-2</v>
      </c>
      <c r="D13" s="69"/>
      <c r="E13" s="14" t="s">
        <v>32</v>
      </c>
    </row>
    <row r="14" spans="1:5" ht="23.25" customHeight="1" x14ac:dyDescent="0.2">
      <c r="A14" s="12" t="s">
        <v>33</v>
      </c>
      <c r="B14" s="13">
        <v>5.8999999999999999E-3</v>
      </c>
      <c r="C14" s="13">
        <v>1.3899999999999999E-2</v>
      </c>
      <c r="D14" s="69"/>
      <c r="E14" s="14" t="s">
        <v>34</v>
      </c>
    </row>
    <row r="15" spans="1:5" ht="24" customHeight="1" x14ac:dyDescent="0.2">
      <c r="A15" s="12" t="s">
        <v>35</v>
      </c>
      <c r="B15" s="13">
        <v>6.1600000000000002E-2</v>
      </c>
      <c r="C15" s="13">
        <v>8.9599999999999999E-2</v>
      </c>
      <c r="D15" s="69"/>
      <c r="E15" s="14" t="s">
        <v>36</v>
      </c>
    </row>
    <row r="16" spans="1:5" ht="21" customHeight="1" thickBot="1" x14ac:dyDescent="0.25">
      <c r="A16" s="12" t="s">
        <v>37</v>
      </c>
      <c r="B16" s="15"/>
      <c r="C16" s="16"/>
      <c r="D16" s="17">
        <f>B23</f>
        <v>0</v>
      </c>
      <c r="E16" s="14" t="s">
        <v>38</v>
      </c>
    </row>
    <row r="17" spans="1:5" ht="27.75" customHeight="1" x14ac:dyDescent="0.2">
      <c r="C17" s="18" t="s">
        <v>39</v>
      </c>
      <c r="D17" s="19">
        <f>TRUNC((((1+((D11+D12+D13)))*(1+D14)*(1+D15))/(1-D16)-1),4)</f>
        <v>0</v>
      </c>
    </row>
    <row r="18" spans="1:5" ht="21" customHeight="1" thickTop="1" x14ac:dyDescent="0.2">
      <c r="A18" s="12" t="s">
        <v>40</v>
      </c>
      <c r="B18" s="12" t="s">
        <v>41</v>
      </c>
    </row>
    <row r="19" spans="1:5" ht="24" customHeight="1" x14ac:dyDescent="0.2">
      <c r="A19" s="20" t="s">
        <v>42</v>
      </c>
      <c r="B19" s="70"/>
    </row>
    <row r="20" spans="1:5" ht="24" customHeight="1" x14ac:dyDescent="0.2">
      <c r="A20" s="20" t="s">
        <v>43</v>
      </c>
      <c r="B20" s="70"/>
    </row>
    <row r="21" spans="1:5" ht="24" customHeight="1" x14ac:dyDescent="0.2">
      <c r="A21" s="20" t="s">
        <v>44</v>
      </c>
      <c r="B21" s="70"/>
      <c r="C21" s="107" t="s">
        <v>45</v>
      </c>
      <c r="D21" s="108"/>
      <c r="E21" s="108"/>
    </row>
    <row r="22" spans="1:5" ht="24" customHeight="1" x14ac:dyDescent="0.2">
      <c r="A22" s="20" t="s">
        <v>46</v>
      </c>
      <c r="B22" s="70"/>
    </row>
    <row r="23" spans="1:5" ht="24" customHeight="1" x14ac:dyDescent="0.2">
      <c r="A23" s="20" t="s">
        <v>39</v>
      </c>
      <c r="B23" s="13">
        <f>SUM(B19:B22)</f>
        <v>0</v>
      </c>
    </row>
    <row r="24" spans="1:5" ht="21" customHeight="1" x14ac:dyDescent="0.2">
      <c r="A24" s="100" t="s">
        <v>47</v>
      </c>
      <c r="B24" s="98"/>
      <c r="C24" s="13">
        <v>1</v>
      </c>
    </row>
    <row r="25" spans="1:5" ht="18.75" customHeight="1" x14ac:dyDescent="0.2">
      <c r="A25" s="100" t="s">
        <v>48</v>
      </c>
      <c r="B25" s="98"/>
      <c r="C25" s="13">
        <f>B22</f>
        <v>0</v>
      </c>
      <c r="D25" s="109" t="s">
        <v>49</v>
      </c>
      <c r="E25" s="108"/>
    </row>
    <row r="27" spans="1:5" ht="26.25" customHeight="1" x14ac:dyDescent="0.2">
      <c r="A27" s="93" t="s">
        <v>50</v>
      </c>
      <c r="B27" s="94"/>
      <c r="C27" s="94"/>
      <c r="D27" s="94"/>
      <c r="E27" s="95"/>
    </row>
  </sheetData>
  <sheetProtection algorithmName="SHA-512" hashValue="NDvLN6TbJvsR5R4LwZwML5sghT88pfKXxrY8Jtbu/u853HG5lGTcD3JGtBV5kZbLmxo7LX+xh+SaPK5SqAxhBA==" saltValue="jUkSqa50yyzZoMLniQQPBA==" spinCount="100000" sheet="1" objects="1" scenarios="1" selectLockedCells="1"/>
  <mergeCells count="14">
    <mergeCell ref="A27:E27"/>
    <mergeCell ref="B1:E1"/>
    <mergeCell ref="A2:E2"/>
    <mergeCell ref="B3:E3"/>
    <mergeCell ref="B4:E4"/>
    <mergeCell ref="B5:E5"/>
    <mergeCell ref="A6:E6"/>
    <mergeCell ref="A7:E7"/>
    <mergeCell ref="B8:E8"/>
    <mergeCell ref="A9:E9"/>
    <mergeCell ref="C21:E21"/>
    <mergeCell ref="A24:B24"/>
    <mergeCell ref="A25:B25"/>
    <mergeCell ref="D25:E25"/>
  </mergeCells>
  <printOptions horizontalCentered="1"/>
  <pageMargins left="0.7" right="0.7" top="0.75" bottom="0.75" header="0" footer="0"/>
  <pageSetup paperSize="9" scale="96" pageOrder="overThenDown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FORMAÇÃO DE PREÇOS</vt:lpstr>
      <vt:lpstr>BDI COMPOSIÇÃO ANALITICA</vt:lpstr>
      <vt:lpstr>'FORMAÇÃO DE PREÇOS'!Area_de_impressao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Henry</dc:creator>
  <cp:lastModifiedBy>MARIA CAROLINA</cp:lastModifiedBy>
  <cp:lastPrinted>2023-08-07T14:03:03Z</cp:lastPrinted>
  <dcterms:created xsi:type="dcterms:W3CDTF">2023-05-26T16:31:13Z</dcterms:created>
  <dcterms:modified xsi:type="dcterms:W3CDTF">2023-09-28T15:46:49Z</dcterms:modified>
</cp:coreProperties>
</file>